
<file path=[Content_Types].xml><?xml version="1.0" encoding="utf-8"?>
<Types xmlns="http://schemas.openxmlformats.org/package/2006/content-types">
  <Default Extension="bin" ContentType="application/vnd.openxmlformats-officedocument.spreadsheetml.customProperty"/>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filterPrivacy="1" defaultThemeVersion="124226"/>
  <xr:revisionPtr revIDLastSave="0" documentId="13_ncr:1_{B6CC2A44-5BE1-43C3-86A2-F404E994E8A5}" xr6:coauthVersionLast="36" xr6:coauthVersionMax="36" xr10:uidLastSave="{00000000-0000-0000-0000-000000000000}"/>
  <bookViews>
    <workbookView xWindow="0" yWindow="0" windowWidth="15590" windowHeight="9070" tabRatio="856" firstSheet="1" activeTab="1" xr2:uid="{00000000-000D-0000-FFFF-FFFF00000000}"/>
  </bookViews>
  <sheets>
    <sheet name="Doc Control" sheetId="14" r:id="rId1"/>
    <sheet name="Gen" sheetId="1" r:id="rId2"/>
    <sheet name="Doc Rev" sheetId="13" r:id="rId3"/>
    <sheet name="Doc Followup" sheetId="15" r:id="rId4"/>
    <sheet name="Scope-Witns-PT-MT" sheetId="16" r:id="rId5"/>
    <sheet name="Pre Assessment" sheetId="18" r:id="rId6"/>
    <sheet name="Logistics" sheetId="5" r:id="rId7"/>
    <sheet name="Agenda" sheetId="6" r:id="rId8"/>
    <sheet name="Report" sheetId="17" r:id="rId9"/>
    <sheet name="NC" sheetId="12" r:id="rId10"/>
    <sheet name="Attendance" sheetId="11" r:id="rId11"/>
    <sheet name="Recomnd" sheetId="8" r:id="rId12"/>
    <sheet name="Data" sheetId="2" r:id="rId13"/>
  </sheets>
  <externalReferences>
    <externalReference r:id="rId14"/>
    <externalReference r:id="rId15"/>
  </externalReferences>
  <definedNames>
    <definedName name="_xlnm._FilterDatabase" localSheetId="4" hidden="1">'Scope-Witns-PT-MT'!$C$3:$H$153</definedName>
  </definedNames>
  <calcPr calcId="191029"/>
</workbook>
</file>

<file path=xl/calcChain.xml><?xml version="1.0" encoding="utf-8"?>
<calcChain xmlns="http://schemas.openxmlformats.org/spreadsheetml/2006/main">
  <c r="B1063" i="13" l="1"/>
  <c r="D1058" i="13" l="1"/>
  <c r="D46" i="15"/>
  <c r="E15" i="8"/>
  <c r="C15" i="8"/>
  <c r="C100" i="6" l="1"/>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69" i="6" l="1"/>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B55" i="15" l="1"/>
  <c r="B1065" i="13" l="1"/>
  <c r="L2" i="5" l="1"/>
  <c r="K2" i="5"/>
  <c r="J2" i="5"/>
  <c r="I2" i="5"/>
  <c r="H2" i="5"/>
  <c r="G2" i="5"/>
  <c r="F2" i="5"/>
  <c r="E2" i="5"/>
  <c r="D2" i="5"/>
</calcChain>
</file>

<file path=xl/sharedStrings.xml><?xml version="1.0" encoding="utf-8"?>
<sst xmlns="http://schemas.openxmlformats.org/spreadsheetml/2006/main" count="4352" uniqueCount="1652">
  <si>
    <t>Accreditation Standard</t>
  </si>
  <si>
    <t xml:space="preserve">ENAS ID </t>
  </si>
  <si>
    <t>Type of Assessment</t>
  </si>
  <si>
    <t>ISO/IEC 17025:2017</t>
  </si>
  <si>
    <t>Reassessment</t>
  </si>
  <si>
    <t>Address</t>
  </si>
  <si>
    <t xml:space="preserve">Accreditation Standards </t>
  </si>
  <si>
    <t>#</t>
  </si>
  <si>
    <t>ISO/IEC 17020:2012</t>
  </si>
  <si>
    <t>ISO/IEC 17065:2012</t>
  </si>
  <si>
    <t>UAE S 2055-2</t>
  </si>
  <si>
    <t>ISO 15189:2012</t>
  </si>
  <si>
    <t>Initial Assessment</t>
  </si>
  <si>
    <t>Surveillance Assessment</t>
  </si>
  <si>
    <t>Surveillance &amp; Scope Expansion</t>
  </si>
  <si>
    <t>Reassessment &amp; Scope Expansion</t>
  </si>
  <si>
    <t>Follow-up visit</t>
  </si>
  <si>
    <t>Extraordinary / Unannounced Assessment</t>
  </si>
  <si>
    <t>Date</t>
  </si>
  <si>
    <t>Observer</t>
  </si>
  <si>
    <t>Assessment team</t>
  </si>
  <si>
    <t>Assessment Team</t>
  </si>
  <si>
    <t>Medical Field</t>
  </si>
  <si>
    <t>Examination Technique</t>
  </si>
  <si>
    <t>Components / Analytes</t>
  </si>
  <si>
    <t>Examination Procedure</t>
  </si>
  <si>
    <t>Part (1): to be filed by the applicant</t>
  </si>
  <si>
    <t>Part (2): to be filed by ENAS</t>
  </si>
  <si>
    <t>Current accreditation date</t>
  </si>
  <si>
    <t>CAB Name (Arabic)</t>
  </si>
  <si>
    <t>CAB Name (English)</t>
  </si>
  <si>
    <t>Anatomic Pathology</t>
  </si>
  <si>
    <t>Clinical Biochemical
Genetics</t>
  </si>
  <si>
    <t>Cytogenetics</t>
  </si>
  <si>
    <t>Cytopathology</t>
  </si>
  <si>
    <t>Flow Cytometry</t>
  </si>
  <si>
    <t>Hematology</t>
  </si>
  <si>
    <t>Histocompatibility Testing</t>
  </si>
  <si>
    <t>Immunology</t>
  </si>
  <si>
    <t>Microbiology</t>
  </si>
  <si>
    <t>Molecular Pathology</t>
  </si>
  <si>
    <t>Point-of-Care Testing</t>
  </si>
  <si>
    <t>Transfusion Medicine/Blood
Bank</t>
  </si>
  <si>
    <t>Urinalysis</t>
  </si>
  <si>
    <t>Medical Labs - Main Filed</t>
  </si>
  <si>
    <t>Name</t>
  </si>
  <si>
    <t>Biological Sample</t>
  </si>
  <si>
    <t>Whole Blood (EDTA)</t>
  </si>
  <si>
    <t>Urine</t>
  </si>
  <si>
    <t xml:space="preserve">Serum </t>
  </si>
  <si>
    <t>Whole Blood</t>
  </si>
  <si>
    <t>HEPARIN</t>
  </si>
  <si>
    <t>Citrated Plasma</t>
  </si>
  <si>
    <t>Stool</t>
  </si>
  <si>
    <t>Nasal swab</t>
  </si>
  <si>
    <t>Throat swab</t>
  </si>
  <si>
    <t>Yes / No</t>
  </si>
  <si>
    <t>Yes</t>
  </si>
  <si>
    <t>No</t>
  </si>
  <si>
    <t>Accredited (Y/N)</t>
  </si>
  <si>
    <t>Assessor evaluation</t>
  </si>
  <si>
    <t>Traceability of CRM</t>
  </si>
  <si>
    <t>Evaluation of the analyist</t>
  </si>
  <si>
    <t>Accepted / Not Accepted</t>
  </si>
  <si>
    <t>Accepted</t>
  </si>
  <si>
    <t>Competent</t>
  </si>
  <si>
    <t>Not competent</t>
  </si>
  <si>
    <t>Competent, but more training is still needed</t>
  </si>
  <si>
    <t>Status of calibration provider</t>
  </si>
  <si>
    <t>Current employer</t>
  </si>
  <si>
    <t>ENAS program manager</t>
  </si>
  <si>
    <t>Dana Lutfi</t>
  </si>
  <si>
    <t>Niravkumar Patel</t>
  </si>
  <si>
    <t>Lead Assessor (LA)</t>
  </si>
  <si>
    <t>Quality Assessor (QA)</t>
  </si>
  <si>
    <t>Technical Assessor (TA1)</t>
  </si>
  <si>
    <t>Technical Assessor (TA2)</t>
  </si>
  <si>
    <t>Technical Assessor (TA3)</t>
  </si>
  <si>
    <t>Test performed by</t>
  </si>
  <si>
    <t>NMI covered by CIPM-MRA</t>
  </si>
  <si>
    <t>NMI not covered by CIPM-MRA, but suitable for the intended use.</t>
  </si>
  <si>
    <t>Not accredited lab, but suitable for the intended use</t>
  </si>
  <si>
    <t>Not accredited lab</t>
  </si>
  <si>
    <t>Accredited CRM producer (ISO/IEC 17034)</t>
  </si>
  <si>
    <t>Not accredited CRM producer but suitable for the intended use</t>
  </si>
  <si>
    <t>Status of calibration provider for measuring instruments</t>
  </si>
  <si>
    <t>Status of calibration CRM producer</t>
  </si>
  <si>
    <t>Accredited lab by ENAS or ILAC-MRA signatories</t>
  </si>
  <si>
    <t>---</t>
  </si>
  <si>
    <t>Depth of Assessment</t>
  </si>
  <si>
    <t>O</t>
  </si>
  <si>
    <t>Depth of assessment</t>
  </si>
  <si>
    <t>NR = Not Running</t>
  </si>
  <si>
    <t>F    = Field (On-Site)</t>
  </si>
  <si>
    <t>E    = Equipment Inspected</t>
  </si>
  <si>
    <t>I      = Interviewed Personnel</t>
  </si>
  <si>
    <t>P    = Procedure Reviewed</t>
  </si>
  <si>
    <t>O    = Observed Test</t>
  </si>
  <si>
    <t>P</t>
  </si>
  <si>
    <t>I</t>
  </si>
  <si>
    <t>E</t>
  </si>
  <si>
    <t>F</t>
  </si>
  <si>
    <t>NR</t>
  </si>
  <si>
    <t>Measurement of Uncertainty</t>
  </si>
  <si>
    <t>Sampling / Handling</t>
  </si>
  <si>
    <t>Records / Reports / Certificate</t>
  </si>
  <si>
    <t>Quality Checks</t>
  </si>
  <si>
    <t>Main measuring instrument used</t>
  </si>
  <si>
    <t>1- Scope of accreditation</t>
  </si>
  <si>
    <t>2- Witnessing evaluation</t>
  </si>
  <si>
    <t>Assessor's name</t>
  </si>
  <si>
    <t>3- Traceability</t>
  </si>
  <si>
    <t>4- PT</t>
  </si>
  <si>
    <t>Email</t>
  </si>
  <si>
    <t>Mobile</t>
  </si>
  <si>
    <t xml:space="preserve">Assessor </t>
  </si>
  <si>
    <t>Pick up</t>
  </si>
  <si>
    <t>Location</t>
  </si>
  <si>
    <t>Time</t>
  </si>
  <si>
    <t>Drop back</t>
  </si>
  <si>
    <t xml:space="preserve">Air Ticket </t>
  </si>
  <si>
    <t>Arrival date</t>
  </si>
  <si>
    <t>Arrival time</t>
  </si>
  <si>
    <t>From which Airport</t>
  </si>
  <si>
    <t>From which city</t>
  </si>
  <si>
    <t>Arrival Flight No.</t>
  </si>
  <si>
    <t>Departure date</t>
  </si>
  <si>
    <t>Departure time</t>
  </si>
  <si>
    <t>To which city</t>
  </si>
  <si>
    <t>Departure Flight #</t>
  </si>
  <si>
    <t>Visa</t>
  </si>
  <si>
    <t xml:space="preserve">Hotel </t>
  </si>
  <si>
    <t>address</t>
  </si>
  <si>
    <t>Check in date</t>
  </si>
  <si>
    <t>Check out date</t>
  </si>
  <si>
    <t>Total nights</t>
  </si>
  <si>
    <t xml:space="preserve">Daily transportation </t>
  </si>
  <si>
    <t>Others</t>
  </si>
  <si>
    <t>Logistics needed by the assessment team</t>
  </si>
  <si>
    <t>CAB staff</t>
  </si>
  <si>
    <t>Short meeting between the assessors</t>
  </si>
  <si>
    <t>Opening meeting</t>
  </si>
  <si>
    <t>MR , QM, TM</t>
  </si>
  <si>
    <t>Short tour in the lab.</t>
  </si>
  <si>
    <t>4.1 Organization and management responsibility</t>
  </si>
  <si>
    <t>4.2 Quality management system</t>
  </si>
  <si>
    <t>4.3 Document control</t>
  </si>
  <si>
    <t>4.4 Service agreements</t>
  </si>
  <si>
    <t xml:space="preserve">Discussion between assessors </t>
  </si>
  <si>
    <t>Summary about findings / nonconformities</t>
  </si>
  <si>
    <t>Short opening meeting (if needed)</t>
  </si>
  <si>
    <t>4.5 Examination by referral laboratories</t>
  </si>
  <si>
    <t>4.6 External services and supplies</t>
  </si>
  <si>
    <t xml:space="preserve">4.7 Advisory services </t>
  </si>
  <si>
    <t>4.8 Resolution of complaints</t>
  </si>
  <si>
    <t>4.9 Identification and control of nonconformities</t>
  </si>
  <si>
    <t>4.10 Corrective action</t>
  </si>
  <si>
    <t>4.11 Preventive action</t>
  </si>
  <si>
    <t>Closing meeting</t>
  </si>
  <si>
    <t>4.12 Continual improvement</t>
  </si>
  <si>
    <t>4.13 Control of records</t>
  </si>
  <si>
    <t>4.14 Evaluation and audits</t>
  </si>
  <si>
    <t>4.15 Management review</t>
  </si>
  <si>
    <t>From</t>
  </si>
  <si>
    <t>To</t>
  </si>
  <si>
    <t>Scope of accreditation</t>
  </si>
  <si>
    <t>PT results</t>
  </si>
  <si>
    <t>Metrological traceability</t>
  </si>
  <si>
    <t>PT sheet</t>
  </si>
  <si>
    <t>Traceability sheet</t>
  </si>
  <si>
    <t>Recommended scope of accreditation</t>
  </si>
  <si>
    <t>Reporting</t>
  </si>
  <si>
    <t>Preparing the NC Sheet</t>
  </si>
  <si>
    <t>First response of the team (add columns as needed)</t>
  </si>
  <si>
    <t>First reply of the CAB (add columns as needed)</t>
  </si>
  <si>
    <t>Comments</t>
  </si>
  <si>
    <t xml:space="preserve">Assessor Name </t>
  </si>
  <si>
    <t xml:space="preserve">Finding Statement </t>
  </si>
  <si>
    <t xml:space="preserve">Standard clause(s) </t>
  </si>
  <si>
    <t>Grading</t>
  </si>
  <si>
    <t xml:space="preserve"> Root Cause analysis/ impact
[Mandatory for NCs] </t>
  </si>
  <si>
    <t xml:space="preserve"> Correction / Corrective action</t>
  </si>
  <si>
    <t xml:space="preserve"> Proposed Implementation date</t>
  </si>
  <si>
    <t>List of the supplied documents from the CAB to the Assessor</t>
  </si>
  <si>
    <t xml:space="preserve"> Actual Implementation date</t>
  </si>
  <si>
    <t>Evaluation of corrective action</t>
  </si>
  <si>
    <t>NC closing</t>
  </si>
  <si>
    <t>NC</t>
  </si>
  <si>
    <t>Closed</t>
  </si>
  <si>
    <t>Pending</t>
  </si>
  <si>
    <t>Closed and need follow up next assessment</t>
  </si>
  <si>
    <t>ISO 15189</t>
  </si>
  <si>
    <t>4.7 Advisory services</t>
  </si>
  <si>
    <t>5 Technical requirements</t>
  </si>
  <si>
    <t>5.1 Personnel</t>
  </si>
  <si>
    <t>5.2 Accommodation and environmental conditions</t>
  </si>
  <si>
    <t>5.3 Laboratory equipment, reagents, and consumables</t>
  </si>
  <si>
    <t>5.4 Pre-examination processes</t>
  </si>
  <si>
    <t>5.5 Examination processes</t>
  </si>
  <si>
    <t>5.6 Ensuring quality of examination results</t>
  </si>
  <si>
    <t>5.7 Post-examination processes</t>
  </si>
  <si>
    <t>5.8 Reporting of results</t>
  </si>
  <si>
    <t>5.9 Release of results</t>
  </si>
  <si>
    <t>5.10 Laboratory information management</t>
  </si>
  <si>
    <t>ENAS Conditions for the Use of ENAS Symbol</t>
  </si>
  <si>
    <t xml:space="preserve">ENAS Technical Requirements </t>
  </si>
  <si>
    <t xml:space="preserve">ENAS Rules &amp; Procedures </t>
  </si>
  <si>
    <t>Observation</t>
  </si>
  <si>
    <t xml:space="preserve">Acceptance </t>
  </si>
  <si>
    <t xml:space="preserve">Recommendation </t>
  </si>
  <si>
    <t xml:space="preserve">Grant Accreditation </t>
  </si>
  <si>
    <t xml:space="preserve">Confirm Accreditation </t>
  </si>
  <si>
    <t>Renewal of Accreditation</t>
  </si>
  <si>
    <t xml:space="preserve">Reduce Accredited Scope </t>
  </si>
  <si>
    <t>Extend Accreditation Scope</t>
  </si>
  <si>
    <t xml:space="preserve">Not to Grant Accreditation </t>
  </si>
  <si>
    <t>Not to Renew Accreditation</t>
  </si>
  <si>
    <t xml:space="preserve">Withdraw Accreditation </t>
  </si>
  <si>
    <t>Assessment Team Recommendation</t>
  </si>
  <si>
    <t>Any special conditions/Remarks related to the recommendations (re-witness required, on site follow up on CA, ...):</t>
  </si>
  <si>
    <t>Satisfactory closing of raised NCs</t>
  </si>
  <si>
    <t xml:space="preserve">Total Number of NCs: </t>
  </si>
  <si>
    <t>Total Number of Observations:</t>
  </si>
  <si>
    <t>Lead Assessor Name:</t>
  </si>
  <si>
    <t>Date:</t>
  </si>
  <si>
    <t>Final Assessment Recommendation (Filled after closure of findings)</t>
  </si>
  <si>
    <t xml:space="preserve">Final Assessment Team Recommendation </t>
  </si>
  <si>
    <t>Any special conditions/Remarks related to the recommendations:</t>
  </si>
  <si>
    <t>All NCs are closed satisfactory:</t>
  </si>
  <si>
    <t>Additional information if any changes in the scope is recommended (update on rev, reduction or extension) -</t>
  </si>
  <si>
    <t>Final recommended scope for Accreditation is attached using ENAS scope template:</t>
  </si>
  <si>
    <t xml:space="preserve">Date of Final Recommendation </t>
  </si>
  <si>
    <t>Position</t>
  </si>
  <si>
    <t>Lab Team</t>
  </si>
  <si>
    <t>Compliance</t>
  </si>
  <si>
    <t>Document control</t>
  </si>
  <si>
    <t>External services and supplies</t>
  </si>
  <si>
    <t>Advisory services</t>
  </si>
  <si>
    <t>Resolution of complaints</t>
  </si>
  <si>
    <t>Evaluation and audits</t>
  </si>
  <si>
    <t>Personnel</t>
  </si>
  <si>
    <t>Accommodation and environmental conditions</t>
  </si>
  <si>
    <t>Laboratory equipment, reagents, and consumables</t>
  </si>
  <si>
    <t>Examination processes</t>
  </si>
  <si>
    <t>Ensuring quality of examination results</t>
  </si>
  <si>
    <t>Post-examination processes</t>
  </si>
  <si>
    <t>Reporting of results</t>
  </si>
  <si>
    <t>Release of results</t>
  </si>
  <si>
    <t>Laboratory information management</t>
  </si>
  <si>
    <t>Recommendation of Assessment Team</t>
  </si>
  <si>
    <t>Comply</t>
  </si>
  <si>
    <t>Does not comply</t>
  </si>
  <si>
    <t>NA</t>
  </si>
  <si>
    <t>CAB Acceptance</t>
  </si>
  <si>
    <t xml:space="preserve">Break </t>
  </si>
  <si>
    <t>Discussion between assessors, if needed</t>
  </si>
  <si>
    <t>Short meeting, if needed</t>
  </si>
  <si>
    <t>Assessment technique</t>
  </si>
  <si>
    <t>Remote assessment</t>
  </si>
  <si>
    <t>Onsite</t>
  </si>
  <si>
    <t>Signature</t>
  </si>
  <si>
    <t>Year</t>
  </si>
  <si>
    <t>Assessment Technique</t>
  </si>
  <si>
    <t>5.1  Personnel</t>
  </si>
  <si>
    <t>5.2  Accommodation and environmental conditions</t>
  </si>
  <si>
    <t>5.3  Laboratory equipment, reagents, and consumables</t>
  </si>
  <si>
    <t xml:space="preserve">5.4  Pre-examination processes </t>
  </si>
  <si>
    <t>5.5  Examination processes</t>
  </si>
  <si>
    <t>5.6  Ensuring quality of examination results</t>
  </si>
  <si>
    <t>5.7  Post-examination processes</t>
  </si>
  <si>
    <t>5.8  Reporting of results</t>
  </si>
  <si>
    <t xml:space="preserve">5.9  Release of results </t>
  </si>
  <si>
    <t>5.10  Laboratory information management</t>
  </si>
  <si>
    <t>Witnessing</t>
  </si>
  <si>
    <t>Management representatives</t>
  </si>
  <si>
    <t>Location (1)</t>
  </si>
  <si>
    <t>Location (2)</t>
  </si>
  <si>
    <t>Location (3)</t>
  </si>
  <si>
    <r>
      <t>Assess applicant’s competency against Accreditation standards (</t>
    </r>
    <r>
      <rPr>
        <sz val="11"/>
        <color rgb="FF000000"/>
        <rFont val="Calibri"/>
        <family val="2"/>
      </rPr>
      <t>ISO 15189:2012</t>
    </r>
    <r>
      <rPr>
        <sz val="10"/>
        <color rgb="FF000000"/>
        <rFont val="Calibri"/>
        <family val="2"/>
      </rPr>
      <t>) requirements as well as against the requirements of Emirates National Accreditation System (ENAS)</t>
    </r>
  </si>
  <si>
    <t>2. Applicable documents:</t>
  </si>
  <si>
    <r>
      <t>3.</t>
    </r>
    <r>
      <rPr>
        <b/>
        <sz val="7"/>
        <color rgb="FF000000"/>
        <rFont val="Times New Roman"/>
        <family val="1"/>
      </rPr>
      <t xml:space="preserve">       </t>
    </r>
    <r>
      <rPr>
        <b/>
        <u/>
        <sz val="11"/>
        <color rgb="FF000000"/>
        <rFont val="Calibri"/>
        <family val="2"/>
        <scheme val="minor"/>
      </rPr>
      <t>Reference for activities to be covered and witnessed during the assessment</t>
    </r>
  </si>
  <si>
    <t xml:space="preserve">4. Language used during assessment: </t>
  </si>
  <si>
    <t>Arabic and English</t>
  </si>
  <si>
    <r>
      <t>5.</t>
    </r>
    <r>
      <rPr>
        <b/>
        <sz val="7"/>
        <color theme="1"/>
        <rFont val="Times New Roman"/>
        <family val="1"/>
      </rPr>
      <t xml:space="preserve">       </t>
    </r>
    <r>
      <rPr>
        <b/>
        <u/>
        <sz val="11"/>
        <color theme="1"/>
        <rFont val="Calibri"/>
        <family val="2"/>
        <scheme val="minor"/>
      </rPr>
      <t xml:space="preserve">Application(s) &amp; IT tools to be used in case of remote assessment: </t>
    </r>
  </si>
  <si>
    <t xml:space="preserve">Date/ Time </t>
  </si>
  <si>
    <t xml:space="preserve">Position </t>
  </si>
  <si>
    <t>Assessor/ Expert</t>
  </si>
  <si>
    <r>
      <rPr>
        <sz val="7"/>
        <color theme="1"/>
        <rFont val="Times New Roman"/>
        <family val="1"/>
      </rPr>
      <t xml:space="preserve">- </t>
    </r>
    <r>
      <rPr>
        <i/>
        <sz val="10"/>
        <color theme="1"/>
        <rFont val="Calibri"/>
        <family val="2"/>
        <scheme val="minor"/>
      </rPr>
      <t>ENAS Polices and Technical Requirements.</t>
    </r>
  </si>
  <si>
    <r>
      <t>-</t>
    </r>
    <r>
      <rPr>
        <sz val="7"/>
        <color theme="1"/>
        <rFont val="Times New Roman"/>
        <family val="1"/>
      </rPr>
      <t xml:space="preserve">  </t>
    </r>
    <r>
      <rPr>
        <i/>
        <sz val="10"/>
        <color theme="1"/>
        <rFont val="Calibri"/>
        <family val="2"/>
        <scheme val="minor"/>
      </rPr>
      <t>ILAC, APAC Documents</t>
    </r>
  </si>
  <si>
    <r>
      <t>-</t>
    </r>
    <r>
      <rPr>
        <sz val="7"/>
        <color theme="1"/>
        <rFont val="Times New Roman"/>
        <family val="1"/>
      </rPr>
      <t xml:space="preserve">  </t>
    </r>
    <r>
      <rPr>
        <i/>
        <sz val="10"/>
        <color theme="1"/>
        <rFont val="Calibri"/>
        <family val="2"/>
        <scheme val="minor"/>
      </rPr>
      <t>National Regulations</t>
    </r>
  </si>
  <si>
    <r>
      <t>-</t>
    </r>
    <r>
      <rPr>
        <sz val="7"/>
        <color rgb="FF000000"/>
        <rFont val="Times New Roman"/>
        <family val="1"/>
      </rPr>
      <t xml:space="preserve"> </t>
    </r>
    <r>
      <rPr>
        <sz val="10"/>
        <color rgb="FF000000"/>
        <rFont val="Calibri"/>
        <family val="2"/>
        <scheme val="minor"/>
      </rPr>
      <t xml:space="preserve">ACP 15 Assessment Sampling Procedure </t>
    </r>
  </si>
  <si>
    <t>1.  Main objectives and scope of the assessment:</t>
  </si>
  <si>
    <t>Zoom</t>
  </si>
  <si>
    <t>WebEx.</t>
  </si>
  <si>
    <t>MS Teams</t>
  </si>
  <si>
    <t>Video camera (mention the type and software type) for Remote witnessing</t>
  </si>
  <si>
    <t>Other (please clarify)</t>
  </si>
  <si>
    <r>
      <t>Note:</t>
    </r>
    <r>
      <rPr>
        <i/>
        <sz val="10"/>
        <color theme="1"/>
        <rFont val="Calibri"/>
        <family val="2"/>
      </rPr>
      <t xml:space="preserve"> Meetings/ Interviews conducted through the IT tools and applications will be recorded and submitted to ENAS</t>
    </r>
    <r>
      <rPr>
        <b/>
        <i/>
        <sz val="10"/>
        <color theme="1"/>
        <rFont val="Calibri"/>
        <family val="2"/>
      </rPr>
      <t>.)</t>
    </r>
  </si>
  <si>
    <t>Staff to be interviewed</t>
  </si>
  <si>
    <t>Application(s) &amp; IT tools to be used in case of remote assessment</t>
  </si>
  <si>
    <t>Serology</t>
  </si>
  <si>
    <t>General Chemistry</t>
  </si>
  <si>
    <t>Biochemistry</t>
  </si>
  <si>
    <t>Coagulation</t>
  </si>
  <si>
    <t>Blood Bank</t>
  </si>
  <si>
    <t>Laboratory locations</t>
  </si>
  <si>
    <t>Evaluation technique (interviews, file review, witness,…)</t>
  </si>
  <si>
    <t>Evaluation</t>
  </si>
  <si>
    <t>List of lab’s Authorized Signatories on final Test Reports (for the applied scope for Accreditation)</t>
  </si>
  <si>
    <t xml:space="preserve">Name </t>
  </si>
  <si>
    <t>Field</t>
  </si>
  <si>
    <t xml:space="preserve">Date </t>
  </si>
  <si>
    <t>5- Accreditation Cycle</t>
  </si>
  <si>
    <t>Initial assessment</t>
  </si>
  <si>
    <t>1s Surv.</t>
  </si>
  <si>
    <t>Accreditation Cycle</t>
  </si>
  <si>
    <t>X</t>
  </si>
  <si>
    <t>2nd Surv.</t>
  </si>
  <si>
    <t>Molecular Biology</t>
  </si>
  <si>
    <t>Oropharyngeal Swab</t>
  </si>
  <si>
    <t>Nasopharyngeal swab</t>
  </si>
  <si>
    <t>Clause</t>
  </si>
  <si>
    <t>Requirement</t>
  </si>
  <si>
    <t>Management Requirement</t>
  </si>
  <si>
    <t xml:space="preserve">Organization and Management Responsibility </t>
  </si>
  <si>
    <t>4.1.1</t>
  </si>
  <si>
    <t xml:space="preserve">Organization </t>
  </si>
  <si>
    <t>4.1.1.1</t>
  </si>
  <si>
    <t>General:</t>
  </si>
  <si>
    <t>4.1.1.3</t>
  </si>
  <si>
    <t xml:space="preserve">Ethical conduct: </t>
  </si>
  <si>
    <t>Lab management shall have arrangements in place to ensure the following:</t>
  </si>
  <si>
    <t>4.1.1.4</t>
  </si>
  <si>
    <t>Laboratory director:</t>
  </si>
  <si>
    <t>The lab director may delegate selected duties and/or responsibilities  to qualified personnel; however,  the lab director shall maintain the ultimate responsibility for the overall operation and administration of the lab.</t>
  </si>
  <si>
    <t>The duties and responsibilities of the lab director shall be documented.</t>
  </si>
  <si>
    <t>The lab director ( or designate/s) shall:</t>
  </si>
  <si>
    <t>4.1.2</t>
  </si>
  <si>
    <t>4.1.2.1</t>
  </si>
  <si>
    <t>Management commitment:</t>
  </si>
  <si>
    <t>Laboratory management shall provide evidence of its commitment to the development and implementation of</t>
  </si>
  <si>
    <t>the quality management system and continually improve its effectiveness by:</t>
  </si>
  <si>
    <t>a) communicating to laboratory personnel the importance of meeting the needs and requirements of users</t>
  </si>
  <si>
    <t>(see 4.1.2.2) as well as regulatory and accreditation requirements;</t>
  </si>
  <si>
    <t>b) establishing the quality policy (see 4.1.2.3);</t>
  </si>
  <si>
    <t>c) ensuring that quality objectives and planning are established (see 4.1.2.4);</t>
  </si>
  <si>
    <t>d) defining responsibilities, authorities and interrelationships of all personnel (see 4.1.2.5);</t>
  </si>
  <si>
    <t>e) establishing communication processes (see 4.1.2.6);</t>
  </si>
  <si>
    <t>f) appointing a quality manager, however named (see 4.1.2.7);</t>
  </si>
  <si>
    <t>g) conducting management reviews (see 4.15);</t>
  </si>
  <si>
    <t>h) ensuring that all personnel are competent to perform their assigned activities (see 5.1.6);</t>
  </si>
  <si>
    <t>i) ensuring availability of adequate resources (see 5.1, 5.2 and 5.3) to enable the proper conduct of preexamination,</t>
  </si>
  <si>
    <t>examination and post-examination activities (see 5.4, 5,5, and 5.7).</t>
  </si>
  <si>
    <t>4.1.2.2</t>
  </si>
  <si>
    <t>Needs of users:</t>
  </si>
  <si>
    <t>Laboratory management shall ensure that laboratory services, including appropriate advisory and interpretative</t>
  </si>
  <si>
    <t>4.1.2.3</t>
  </si>
  <si>
    <t>Quality policy:</t>
  </si>
  <si>
    <t>Laboratory management shall define the intent of its quality management system in a quality policy. Laboratory</t>
  </si>
  <si>
    <t>management shall ensure that the quality policy:</t>
  </si>
  <si>
    <t>a) is appropriate to the purpose of the organization;</t>
  </si>
  <si>
    <t>b) includes a commitment to good professional practice, examinations that are fit for intended use,</t>
  </si>
  <si>
    <t>compliance with the requirements of this International Standard, and continual improvement of the quality</t>
  </si>
  <si>
    <t>of laboratory services;</t>
  </si>
  <si>
    <t>c) provides a framework for establishing and reviewing quality objectives;</t>
  </si>
  <si>
    <t>d) is communicated and understood within the organization;</t>
  </si>
  <si>
    <t>e) is reviewed for continuing suitability.</t>
  </si>
  <si>
    <t>4.1.2.4</t>
  </si>
  <si>
    <t>Quality objectives and planning:</t>
  </si>
  <si>
    <t>Laboratory management shall establish quality objectives, including those needed to meet the needs and</t>
  </si>
  <si>
    <t>requirements of the users, at relevant functions and levels within the organization. The quality objectives shall</t>
  </si>
  <si>
    <t>be measurable and consistent with the quality policy.</t>
  </si>
  <si>
    <t>Laboratory management shall ensure that planning of the quality management system is carried out to meet</t>
  </si>
  <si>
    <t>the requirements (see 4.2) and the quality objectives.</t>
  </si>
  <si>
    <t>Laboratory management shall ensure that the integrity of the quality management system is maintained when</t>
  </si>
  <si>
    <t>4.1.2.5</t>
  </si>
  <si>
    <t>Responsibility, authority and interrelationships:</t>
  </si>
  <si>
    <t>Laboratory management shall ensure that responsibilities, authorities and interrelationships are defined,</t>
  </si>
  <si>
    <t>documented and communicated within the laboratory organization. This shall include the appointment</t>
  </si>
  <si>
    <t>of person(s) responsible for each laboratory function and appointment of deputies for key managerial and</t>
  </si>
  <si>
    <t>technical personnel.</t>
  </si>
  <si>
    <t>NOTE It is recognized that in smaller laboratories individuals can have more than one function and that it could be impractical to appoint deputies for every function.</t>
  </si>
  <si>
    <t>4.1.2.6</t>
  </si>
  <si>
    <t>Communication:</t>
  </si>
  <si>
    <t>Laboratory management shall have an effective means for communicating with staff (see also 4.14.4). Records</t>
  </si>
  <si>
    <t>shall be kept of items discussed in communications and meetings.</t>
  </si>
  <si>
    <t>Laboratory management shall ensure that appropriate communication processes are established between</t>
  </si>
  <si>
    <t>the laboratory and its stakeholders and that communication takes place regarding the effectiveness of the</t>
  </si>
  <si>
    <t>4.1.2.7</t>
  </si>
  <si>
    <t>Quality manager:</t>
  </si>
  <si>
    <t>Laboratory management shall appoint a quality manager who shall have, irrespective of other responsibilities,</t>
  </si>
  <si>
    <t>delegated responsibility and authority that includes:</t>
  </si>
  <si>
    <t>a) ensuring that processes needed for the quality management system are established, implemented,</t>
  </si>
  <si>
    <t>and maintained;</t>
  </si>
  <si>
    <t>b) reporting to laboratory management, at the level at which decisions are made on laboratory policy, objectives,</t>
  </si>
  <si>
    <t>and resources, on the performance of the quality management system and any need for improvement;</t>
  </si>
  <si>
    <t>c) ensuring the promotion of awareness of users’ needs and requirements throughout the laboratory organization.</t>
  </si>
  <si>
    <t>Quality Management System</t>
  </si>
  <si>
    <t>4.2.1</t>
  </si>
  <si>
    <t>General requirements:</t>
  </si>
  <si>
    <t>The laboratory shall establish, document, implement and maintain a quality management system and continually</t>
  </si>
  <si>
    <t>improve its effectiveness in accordance with the requirements of this International Standard.</t>
  </si>
  <si>
    <t>The quality management system shall provide for the integration of all processes required to fulfil its quality</t>
  </si>
  <si>
    <t>policy and objectives and meet the needs and requirements of the users.</t>
  </si>
  <si>
    <t>The laboratory shall:</t>
  </si>
  <si>
    <t>a) determine the processes needed for the quality management system and ensure their application</t>
  </si>
  <si>
    <t>throughout the laboratory;</t>
  </si>
  <si>
    <t>b) determine the sequence and interaction of these processes;</t>
  </si>
  <si>
    <t>c) determine criteria and methods needed to ensure that both the operation and control of these processes</t>
  </si>
  <si>
    <t>are effective;</t>
  </si>
  <si>
    <t>d) ensure the availability of resources and information necessary to support the operation and monitoring of</t>
  </si>
  <si>
    <t>these processes;</t>
  </si>
  <si>
    <t>e) monitor and evaluate these processes;</t>
  </si>
  <si>
    <t>f) implement actions necessary to achieve planned results and continual improvement of these processes.</t>
  </si>
  <si>
    <t>4.2.2</t>
  </si>
  <si>
    <t>Documentation requirements</t>
  </si>
  <si>
    <t>4.2.2.1</t>
  </si>
  <si>
    <t>The quality management system documentation shall include:</t>
  </si>
  <si>
    <t>a) statements of a quality policy (see 4.1.2.3) and quality objectives (see 4.1.2.4);</t>
  </si>
  <si>
    <t>b) a quality manual (see 4.2.2.2);</t>
  </si>
  <si>
    <t>c) procedures and records required by this International Standard;</t>
  </si>
  <si>
    <t>d) documents, and records (see 4.13), determined by the laboratory to ensure the effective planning, operation</t>
  </si>
  <si>
    <t>and control of its processes;</t>
  </si>
  <si>
    <t>e) copies of applicable regulations, standards and other normative documents.</t>
  </si>
  <si>
    <t>NOTE The documentation can be in any form or type of medium, providing it is readily accessible and protected from</t>
  </si>
  <si>
    <t>unauthorized changes and undue deterioration.</t>
  </si>
  <si>
    <t>4.2.2.2</t>
  </si>
  <si>
    <t>Quality manual:</t>
  </si>
  <si>
    <t>The laboratory shall establish and maintain a quality manual that includes:</t>
  </si>
  <si>
    <t>a) the quality policy (4.1.2.3) or makes reference to it;</t>
  </si>
  <si>
    <t>b) a description of the scope of the quality management system;</t>
  </si>
  <si>
    <t>c) a presentation of the organization and management structure of the laboratory and its place in any parent</t>
  </si>
  <si>
    <t>organization;</t>
  </si>
  <si>
    <t>d) a description of the roles and responsibilities of laboratory management (including the laboratory director</t>
  </si>
  <si>
    <t>and quality manager) for ensuring compliance with this International Standard;</t>
  </si>
  <si>
    <t>e) a description of the structure and relationships of the documentation used in the quality management system;</t>
  </si>
  <si>
    <t>f) the documented policies established for the quality management system and reference to the managerial and technical activities that support them.</t>
  </si>
  <si>
    <t>All laboratory staff shall have access to and be instructed on the use and application of the quality manual and</t>
  </si>
  <si>
    <t>the referenced documents.</t>
  </si>
  <si>
    <t>The laboratory shall control documents required by the quality management system and shall ensure that</t>
  </si>
  <si>
    <t>unintended use of any obsolete document is prevented.</t>
  </si>
  <si>
    <t>NOTE 1    Documents that should be considered for document control are those that may vary based on changes in versions or time. Examples include policy statements, instructions for use, flow charts, procedures, specifications,forms, calibration tables, biological reference intervals and their origins, charts, posters, notices, memoranda, software documentation, drawings, plans, agreements, and documents of external origin such as regulations, standards and text books from which examination procedures are taken.</t>
  </si>
  <si>
    <t>NOTE 2    Records contain information from a particular point in time stating results achieved or providing evidence of activities performed and are maintained according to the requirements given in 4.13, Control of records.</t>
  </si>
  <si>
    <t>The laboratory shall have a documented procedure to ensure that the following conditions are met.</t>
  </si>
  <si>
    <t>a) All documents, including those maintained in a computerized system, issued as part of the quality</t>
  </si>
  <si>
    <t>management system are reviewed and approved by authorized personnel before issue.</t>
  </si>
  <si>
    <t>b) All documents are identified to include:</t>
  </si>
  <si>
    <t>— a title;</t>
  </si>
  <si>
    <t>— a unique identifier on each page;</t>
  </si>
  <si>
    <t>— the date of the current edition and/or edition number;</t>
  </si>
  <si>
    <t>— page number to total number of pages (e.g. “Page 1 of 5,” “Page 2 of 5,”);</t>
  </si>
  <si>
    <t>— authority for issue.</t>
  </si>
  <si>
    <t>NOTE ‘Edition’ is used to mean one of a number of printings issued at separate times that incorporates alterations</t>
  </si>
  <si>
    <t>and amendments. ‘Edition’ can be regarded as synonymous with ‘revision or version’.</t>
  </si>
  <si>
    <t>c) Current authorized editions and their distribution are identified by means of a list (e.g. document register,</t>
  </si>
  <si>
    <t>log or master index).</t>
  </si>
  <si>
    <t>d) Only current, authorized editions of applicable documents are available at points of use.</t>
  </si>
  <si>
    <t>e) Where a laboratory’s document control system allows for the amendment of documents by hand, pending</t>
  </si>
  <si>
    <t>the re-issue of documents, the procedures and authorities for such amendments are defined, amendments</t>
  </si>
  <si>
    <t>f) Changes to documents are identified.</t>
  </si>
  <si>
    <t>g) Documents remain legible.</t>
  </si>
  <si>
    <t>h) Documents are periodically reviewed and updated at a frequency that ensures that they remain fit for purpose.</t>
  </si>
  <si>
    <t>i) Obsolete controlled documents are dated and marked as obsolete.</t>
  </si>
  <si>
    <t>j) At least one copy of an obsolete controlled document is retained for a specified time period or in accordance with applicable specified requirements.</t>
  </si>
  <si>
    <t>Service Agreement</t>
  </si>
  <si>
    <t>4.4.1</t>
  </si>
  <si>
    <t>The laboratory shall have documented procedures for the establishment and review of agreements for providing</t>
  </si>
  <si>
    <t>medical laboratory services.</t>
  </si>
  <si>
    <t>Each request accepted by the laboratory for examination(s) shall be considered an agreement.</t>
  </si>
  <si>
    <t>Agreements to provide medical laboratory services shall take into account the request, the examination and the report. The agreement shall specify the information needed on the request to ensure appropriate examination</t>
  </si>
  <si>
    <t>and result interpretation.</t>
  </si>
  <si>
    <t>The following conditions shall be met when the laboratory enters into an agreement to provide medical laboratory services.</t>
  </si>
  <si>
    <t>a) The requirements of the customers and users, and of the provider of the laboratory services, including the examination processes to be used, shall be defined, documented and understood (see 5.4.2 and 5.5).</t>
  </si>
  <si>
    <t>b) The laboratory shall have the capability and resources to meet the requirements.</t>
  </si>
  <si>
    <t>c) Laboratory personnel shall have the skills and expertise necessary for the performance of the intended</t>
  </si>
  <si>
    <t>examinations.</t>
  </si>
  <si>
    <t>d) Examination procedures selected shall be appropriate and able to meet the customers’ needs (see 5.5.1).</t>
  </si>
  <si>
    <t>e) Customers and users shall be informed of deviations from the agreement that impact upon the</t>
  </si>
  <si>
    <t>examination results.</t>
  </si>
  <si>
    <t>f) Reference shall be made to any work referred by the laboratory to a referral laboratory or consultant.</t>
  </si>
  <si>
    <t>NOTE 1 Customers and users may include clinicians, health care organizations, third party payment organizations or agencies, pharmaceutical companies, and patients.</t>
  </si>
  <si>
    <t>NOTE 2 Where patients are customers (e.g. when patients have the ability to directly request examinations), changes in service should be reflected in explanatory information and laboratory reports.</t>
  </si>
  <si>
    <t>NOTE 3 Laboratories should not enter into financial arrangements with referring practitioners or funding agencies where those arrangements act as an inducement for the referral of examinations or patients or interfere with the practitioner’s independent assessment of what is best for the patient.</t>
  </si>
  <si>
    <t>4.4.2</t>
  </si>
  <si>
    <t>Review of service agreements:</t>
  </si>
  <si>
    <t>Reviews of agreements to provide medical laboratory services shall include all aspects of the agreement.</t>
  </si>
  <si>
    <t>Records of these reviews shall include any changes to the agreement and any pertinent discussions.</t>
  </si>
  <si>
    <t>When an agreement needs to be amended after laboratory services have commenced, the same agreement review process shall be repeated and any amendments shall be communicated to all affected parties.</t>
  </si>
  <si>
    <t xml:space="preserve">Examination by referral laboratories </t>
  </si>
  <si>
    <t>4.5.1</t>
  </si>
  <si>
    <t>Selecting and evaluating referral laboratories and consultants</t>
  </si>
  <si>
    <t>The laboratory shall have a documented procedure for selecting and evaluating referral laboratories and consultants who provide opinions as well as interpretation for complex testing in any discipline. The procedure shall ensure that the following conditions are met.</t>
  </si>
  <si>
    <t>a) The laboratory, with the advice of users of laboratory services where appropriate, is responsible for selecting the referral laboratory and referral consultants, monitoring the quality of performance and ensuring that</t>
  </si>
  <si>
    <t>the referral laboratories or referral consultants are competent to perform the requested examinations.</t>
  </si>
  <si>
    <t>b) Arrangements with referral laboratories and consultants are reviewed and evaluated periodically to ensure</t>
  </si>
  <si>
    <t>that the relevant parts of this International Standard are met.</t>
  </si>
  <si>
    <t>c) Records of such periodic reviews are maintained.</t>
  </si>
  <si>
    <t>d) A register of all referral laboratories, and consultants from whom opinions are sought, is maintained.</t>
  </si>
  <si>
    <t>e) Requests and results of all samples referred are kept for a pre-defined period.</t>
  </si>
  <si>
    <t>4.5.2</t>
  </si>
  <si>
    <t>Provision of examination results:</t>
  </si>
  <si>
    <t>Unless otherwise specified in the agreement, the referring laboratory (and not the referral laboratory) shall be responsible for ensuring that examination results of the referral laboratory are provided to the person making the request.</t>
  </si>
  <si>
    <t>When the referring laboratory prepares the report, it shall include all essential elements of the results reported by the referral laboratory or consultant, without alterations that could affect clinical interpretation. The report</t>
  </si>
  <si>
    <t>shall indicate which examinations were performed by a referral laboratory or consultant.</t>
  </si>
  <si>
    <t>The author of any additional remarks shall be clearly identified.</t>
  </si>
  <si>
    <t>Laboratories shall adopt the most appropriate means of reporting referral laboratory results, taking into account turnaround times, measurement accuracy, transcription processes and interpretative skill requirements. Incases where the correct interpretation and application of examination results needs collaboration between clinicians and specialists from both referring and referral laboratories, this process shall not be hindered by commercial or financial considerations.</t>
  </si>
  <si>
    <t>The laboratory shall select and approve suppliers based on their ability to supply external services, equipment, reagents and consumable supplies in accordance with the laboratory’s requirements; however, it may be</t>
  </si>
  <si>
    <t>necessary to collaborate with other organizational departments or functions to fulfil this requirement. Criteria for selection shall be established.</t>
  </si>
  <si>
    <t>A list of selected and approved suppliers of equipment, reagents and consumables shall be maintained.</t>
  </si>
  <si>
    <t>Purchasing information shall describe the requirements for the product or service to be purchased.</t>
  </si>
  <si>
    <t>The laboratory shall monitor the performance of suppliers to ensure that purchased services or items consistently meet the stated criteria.</t>
  </si>
  <si>
    <t>The laboratory shall establish arrangements for communicating with users on the following:</t>
  </si>
  <si>
    <t>a) advising on choice of examinations and use of the services, including required type of sample (see also 5.4),</t>
  </si>
  <si>
    <t>clinical indications and limitations of examination procedures and the frequency of requesting the examination;</t>
  </si>
  <si>
    <t>b) advising on individual clinical cases;</t>
  </si>
  <si>
    <t>c) professional judgments on the interpretation of the results of examinations (see 5.1.2 and 5.1.6);</t>
  </si>
  <si>
    <t>d) promoting the effective utilization of laboratory services;</t>
  </si>
  <si>
    <t>e) consulting on scientific and logistic matters such as instances of failure of sample(s) to meet acceptance criteria.</t>
  </si>
  <si>
    <t>The laboratory shall have a documented procedure for the management of complaints or other feedback received from clinicians, patients, laboratory staff or other parties. Records shall be maintained of all complaints and their investigation and the action taken (see also 4.14.3).</t>
  </si>
  <si>
    <t xml:space="preserve">Identification and control of Nonconformities </t>
  </si>
  <si>
    <t>The laboratory shall have a documented procedure to identify and manage nonconformities in any aspect of the quality management system, including pre-examination, examination or post-examination processes.</t>
  </si>
  <si>
    <t>The procedure shall ensure that:</t>
  </si>
  <si>
    <t>a) the responsibilities and authorities for handling nonconformities are designated;</t>
  </si>
  <si>
    <t>b) the immediate actions to be taken are defined;</t>
  </si>
  <si>
    <t>c) the extent of the nonconformity is determined;</t>
  </si>
  <si>
    <t>d) examinations are halted and reports withheld as necessary;</t>
  </si>
  <si>
    <t>e) the medical significance of any nonconforming examinations is considered and, where appropriate, the</t>
  </si>
  <si>
    <t>requesting clinician or authorized individual responsible for using the results is informed;</t>
  </si>
  <si>
    <t>f) the results of any nonconforming or potentially nonconforming examinations already released are recalled or appropriately identified, as necessary;</t>
  </si>
  <si>
    <t>g) the responsibility for authorization of the resumption of examinations is defined;</t>
  </si>
  <si>
    <t>h) each episode of nonconformity is documented and recorded, with these records being reviewed at regular specified intervals to detect trends and initiate corrective action.</t>
  </si>
  <si>
    <t>NOTE Nonconforming examinations or activities occur in many different areas and can be identified in many different ways, including clinician complaints, internal quality control indications, instrument calibrations, checking of consumable materials, interlaboratory comparisons, staff comments, reporting and certificate checking, laboratory management reviews, and internal and external audits.</t>
  </si>
  <si>
    <t>When it is determined that nonconformities in pre-examination, examination and post-examination processes could recur or that there is doubt about the laboratory’s compliance with its own procedures, the laboratory shall take action to identify, document and eliminate the cause(s). Corrective action to be taken shall be determined and documented (see 4.10).</t>
  </si>
  <si>
    <t>Corrective Action</t>
  </si>
  <si>
    <t xml:space="preserve"> The laboratory shall take corrective action to eliminate the cause(s) of nonconformities. Corrective actions shall be appropriate to the effects of the nonconformities encountered.</t>
  </si>
  <si>
    <t>The laboratory shall have a documented procedure for:</t>
  </si>
  <si>
    <t>a) reviewing nonconformities;</t>
  </si>
  <si>
    <t>b) determining the root causes of nonconformities;</t>
  </si>
  <si>
    <t>c) evaluating the need for corrective action to ensure that nonconformities do not recur;</t>
  </si>
  <si>
    <t>d) determining and implementing corrective action needed;</t>
  </si>
  <si>
    <t>e) recording the results of corrective action taken (see 4.13);</t>
  </si>
  <si>
    <t>f) reviewing the effectiveness of the corrective action taken (see 4.14.5).</t>
  </si>
  <si>
    <t>NOTE       Action taken at the time of the nonconformity to mitigate its immediate effects is considered “immediate” action. Only action taken to remove the root cause of the problem that is causing the nonconformities is considered “corrective” action.</t>
  </si>
  <si>
    <t>Preventive Action</t>
  </si>
  <si>
    <t>The laboratory shall determine action to eliminate the causes of potential nonconformities in order to prevent their occurrence. Preventive actions shall be appropriate to the effects of the potential problems.</t>
  </si>
  <si>
    <t>a) reviewing laboratory data and information to determine where potential nonconformities exist;</t>
  </si>
  <si>
    <t>b) determining the root cause(s) of potential nonconformities;</t>
  </si>
  <si>
    <t>c) evaluating the need for preventive action to prevent the occurrence of nonconformities;</t>
  </si>
  <si>
    <t>d) determining and implementing preventive action needed;</t>
  </si>
  <si>
    <t>e) recording the results of preventive action taken (see 4.13);</t>
  </si>
  <si>
    <t>f) reviewing the effectiveness of the preventive action taken.</t>
  </si>
  <si>
    <t>NOTE       Preventive action is a proactive process for identifying opportunities for improvement rather than a reaction to the identification of problems or complaints (i.e. nonconformities). In addition to review of the operational procedures, preventive action might involve analysis of data, including trend and risk analyses and external quality assessment (proficiency testing).</t>
  </si>
  <si>
    <t>Continual Improvement</t>
  </si>
  <si>
    <t>The laboratory shall continually improve the effectiveness of the quality management system, including the pre-examination, examination and post-examination processes, through the use of management reviews to compare the laboratory’s actual performance in its evaluation activities, corrective actions and preventive actions with its intentions, as stated in the quality policy and quality objectives. Improvement activities shall be directed at areas of highest priority based on risk assessments. Action plans for improvement shall be developed, documented and implemented, as appropriate. The effectiveness of the actions taken shall be determined through a focused review or audit of the area concerned (see also 4.14.5).</t>
  </si>
  <si>
    <t>Laboratory management shall ensure that the laboratory participates in continual improvement activities that encompass relevant areas and outcomes of patient care. When the continual improvement programme identifies opportunities for improvement, laboratory management shall address them regardless of where theyoccur. Laboratory management shall communicate to staff improvement plans and related goals.</t>
  </si>
  <si>
    <t>Quality and technical records</t>
  </si>
  <si>
    <t>4.13.1</t>
  </si>
  <si>
    <t>The laboratory shall have a documented procedure for identification, collection, indexing, access, storage, maintenance, amendment and safe disposal of quality and technical records.</t>
  </si>
  <si>
    <t>Records shall be created concurrently with performance of each activity that affects the quality of the examination.</t>
  </si>
  <si>
    <t>NOTE 1    Records can be in any form or type of medium providing they are readily accessible and protected from</t>
  </si>
  <si>
    <t>unauthorized alterations.</t>
  </si>
  <si>
    <t>The date and, where relevant, the time of amendments to records shall be captured along with the identity of personnel making the amendments (see 5.8.6).</t>
  </si>
  <si>
    <t>The laboratory shall define the time period that various records pertaining to the quality management system, including pre-examination, examination and post-examination processes, are to be retained. The length of</t>
  </si>
  <si>
    <t>time that records are retained may vary; however, reported results shall be retrievable for as long as medically relevant or as required by regulation.</t>
  </si>
  <si>
    <t>NOTE 2 Legal liability concerns regarding certain types of procedures (e.g. histology examinations, genetic examinations, paediatric examinations) may require the retention of certain records for much longer periods than for other records.</t>
  </si>
  <si>
    <t>Facilities shall provide a suitable environment for storage of records to prevent damage, deterioration, loss or unauthorized access (see 5.2.6).</t>
  </si>
  <si>
    <t>NOTE 3 For some records, especially those stored electronically, the safest storage may be on secure media and an</t>
  </si>
  <si>
    <t>offsite location (see 5.9.4).</t>
  </si>
  <si>
    <t>Records shall include, at least, the following:</t>
  </si>
  <si>
    <t>a) supplier selection and performance, and changes to the approved supplier list;</t>
  </si>
  <si>
    <t>b) staff qualifications, training and competency records;</t>
  </si>
  <si>
    <t>c) request for examination;</t>
  </si>
  <si>
    <t>d) records of receipt of samples in the laboratory;</t>
  </si>
  <si>
    <t>e) information on reagents and materials used for examinations (e.g. lot documentation, certificates of supplies, package inserts);</t>
  </si>
  <si>
    <t>f) laboratory work books or work sheets;</t>
  </si>
  <si>
    <t>g) instrument printouts and retained data and information;</t>
  </si>
  <si>
    <t>h) examination results and reports;</t>
  </si>
  <si>
    <t>i) instrument maintenance records, including internal and external calibration records;</t>
  </si>
  <si>
    <t>j) calibration functions and conversion factors;</t>
  </si>
  <si>
    <t>k) quality control records;</t>
  </si>
  <si>
    <t>l) incident records and action taken;</t>
  </si>
  <si>
    <t>m) accident records and action taken;</t>
  </si>
  <si>
    <t>n) risk management records;</t>
  </si>
  <si>
    <t>o) nonconformities identified and immediate or corrective action taken;</t>
  </si>
  <si>
    <t>p) preventive action taken;</t>
  </si>
  <si>
    <t>q) complaints and action taken;</t>
  </si>
  <si>
    <t>r) records of internal and external audits;</t>
  </si>
  <si>
    <t>s) interlaboratory comparisons of examination results;</t>
  </si>
  <si>
    <t>t) records of quality improvement activities;</t>
  </si>
  <si>
    <t>u) minutes of meetings that record decisions made about the laboratory’s quality management activities;</t>
  </si>
  <si>
    <t>v) records of management reviews.</t>
  </si>
  <si>
    <t>All of these quality and technical records shall be available for laboratory management review (see 4.15).</t>
  </si>
  <si>
    <t>4.14.1</t>
  </si>
  <si>
    <t>The laboratory shall plan and implement the evaluation and internal audit processes needed to:</t>
  </si>
  <si>
    <t>a) demonstrate that the pre-examination, examination and post-examination and supporting processes are</t>
  </si>
  <si>
    <t>being conducted in a manner that meets the needs and requirements of users;</t>
  </si>
  <si>
    <t>b) ensure conformity to the quality management system;</t>
  </si>
  <si>
    <t>c) continually improve the effectiveness of the quality management system.</t>
  </si>
  <si>
    <t>The results of evaluation and improvement activities shall be included in the input to the management review (see 4.15).</t>
  </si>
  <si>
    <t>NOTE For improvement activities, see 4.10, 4.11, and 4.12.</t>
  </si>
  <si>
    <t>4.14.2</t>
  </si>
  <si>
    <t>Periodic review of requests, and suitability of procedures and sample requirements:</t>
  </si>
  <si>
    <t>Authorized personnel shall periodically review the examinations provided by the laboratory to ensure that they are clinically appropriate for the requests received.</t>
  </si>
  <si>
    <t>The laboratory shall periodically review its sample volume, collection device and preservative requirements for blood, urine, other body fluids, tissue and other sample types, as applicable, to ensure that neither insufficient nor excessive amounts of sample are collected and the sample is properly collected to preserve the measurand.</t>
  </si>
  <si>
    <t>4.14.3</t>
  </si>
  <si>
    <t>Assessment of user feedback:</t>
  </si>
  <si>
    <t>The laboratory shall seek information relating to user perception as to whether the service has met the needs and requirements of users. The methods for obtaining and using this information shall include cooperation with users or their representatives in monitoring the laboratory’s performance, provided that the laboratory ensures confidentiality to other users. Records shall be kept of information collected and actions taken.</t>
  </si>
  <si>
    <t>4.14.4</t>
  </si>
  <si>
    <t>Staff suggestions:</t>
  </si>
  <si>
    <t>Laboratory management shall encourage staff to make suggestions for the improvement of any aspect of the laboratory service. Suggestions shall be evaluated, implemented as appropriate and feedback provided to the staff. Records of suggestions and action taken by the management shall be maintained.</t>
  </si>
  <si>
    <t>4.14.5</t>
  </si>
  <si>
    <t>Internal audit:</t>
  </si>
  <si>
    <t>The laboratory shall conduct internal audits at planned intervals to determine whether all activities in the quality management system, including pre-examination, examination, and post-examination:</t>
  </si>
  <si>
    <t>a) conform to the requirements of this International Standard and to requirements established by the</t>
  </si>
  <si>
    <t>laboratory, and</t>
  </si>
  <si>
    <t>b) are implemented, effective, and maintained.</t>
  </si>
  <si>
    <t>NOTE 1 The cycle for internal auditing should normally be completed in one year. It is not necessary that internal</t>
  </si>
  <si>
    <t>audits cover each year, in depth, all elements of the quality management system. The laboratory may decide to focus on</t>
  </si>
  <si>
    <t>a particular activity without completely neglecting the others.</t>
  </si>
  <si>
    <t>Audits shall be conducted by personnel trained to assess the performance of managerial and technical</t>
  </si>
  <si>
    <t>processes of the quality management system. The audit programme shall take into account the status and</t>
  </si>
  <si>
    <t>importance of the processes and technical and management areas to be audited, as well as the results of</t>
  </si>
  <si>
    <t>previous audits. The audit criteria, scope, frequency and methods shall be defined and documented.</t>
  </si>
  <si>
    <t>Selection of auditors and conduct of audits shall ensure objectivity and impartiality of the audit process. Auditors</t>
  </si>
  <si>
    <t>shall, wherever resources permit, be independent of the activity to be audited.</t>
  </si>
  <si>
    <t>NOTE 2 See ISO 19011 for guidance.</t>
  </si>
  <si>
    <t>The laboratory shall have a documented procedure to define the responsibilities and requirements for planning</t>
  </si>
  <si>
    <t>and conducting audits, and for reporting results and maintaining records (see 4.13).</t>
  </si>
  <si>
    <t>Personnel responsible for the area being audited shall ensure that appropriate action is promptly undertaken when nonconformities are identified. Corrective action shall be taken without undue delay to eliminate the causes of the detected nonconformities (see 4.10).</t>
  </si>
  <si>
    <t>4.14.6</t>
  </si>
  <si>
    <t>The laboratory shall evaluate the impact of work processes and potential failures on examination results as they affect patient safety, and shall modify processes to reduce or eliminate the identified risks and document decisions and actions taken.</t>
  </si>
  <si>
    <t>4.14.7</t>
  </si>
  <si>
    <t>Quality Indicators:</t>
  </si>
  <si>
    <t>The laboratory shall establish quality indicators to monitor and evaluate performance throughout critical aspects of pre-examination, examination and post-examination processes.</t>
  </si>
  <si>
    <t>The process of monitoring quality indicators shall be planned, which includes establishing the objectives, methodology, interpretation, limits, action plan and duration of measurement.</t>
  </si>
  <si>
    <t>The indicators shall be periodically reviewed, to ensure their continued appropriateness.</t>
  </si>
  <si>
    <t>NOTE 2 The laboratory should establish quality indicators for systematically monitoring and evaluating the laboratory’s contribution to patient care (see 4.12).</t>
  </si>
  <si>
    <t>4.14.8</t>
  </si>
  <si>
    <t>Reviews by external organizations:</t>
  </si>
  <si>
    <t>When reviews by external organizations indicate the laboratory has nonconformities or potential nonconformities, the laboratory shall take appropriate immediate actions and, as appropriate, corrective action or preventive action to ensure continuing compliance with the requirements of this International Standard. Records shall be kept of the reviews and of the corrective actions and preventive actions taken.</t>
  </si>
  <si>
    <t>NOTE     Examples of reviews by external accreditation organizations include: accreditation assessments, regulatory agencies’ inspections, and health and safety inspections.</t>
  </si>
  <si>
    <t>Management Review</t>
  </si>
  <si>
    <t>4.15.1</t>
  </si>
  <si>
    <t>Laboratory management shall review the quality management system at planned intervals to ensure its</t>
  </si>
  <si>
    <t>continuing suitability, adequacy and effectiveness and support of patient care.</t>
  </si>
  <si>
    <t>4.15.2</t>
  </si>
  <si>
    <t>Review input:</t>
  </si>
  <si>
    <t>The input to management review shall include information from the results of evaluations of at least the following:</t>
  </si>
  <si>
    <t>a) the periodic review of requests, and suitability of procedures and sample requirements (see 4.14.2);</t>
  </si>
  <si>
    <t>b) assessment of user feedback (see 4.14.3);</t>
  </si>
  <si>
    <t>c) staff suggestions (see 4.14.4);</t>
  </si>
  <si>
    <t>d) internal audits (see 4.14.5);</t>
  </si>
  <si>
    <t>e) risk management (see 4.14.6)</t>
  </si>
  <si>
    <t>f) use of quality indicators (see 4.14.7);</t>
  </si>
  <si>
    <t>g) reviews by external organizations (see 4.14.8);</t>
  </si>
  <si>
    <t>i) monitoring and resolution of complaints (see 4.8);</t>
  </si>
  <si>
    <t>j) performance of suppliers (see 4.6);</t>
  </si>
  <si>
    <t>k) identification and control of nonconformities (see 4.9);</t>
  </si>
  <si>
    <t>l) results of continual improvement (see 4.12) including current status of corrective actions (see 4.10) and</t>
  </si>
  <si>
    <t>preventive actions (see 4.11);</t>
  </si>
  <si>
    <t>m) follow-up actions from previous management reviews;</t>
  </si>
  <si>
    <t>n) changes in the volume and scope of work, personnel, and premises that could affect the quality</t>
  </si>
  <si>
    <t>management system;</t>
  </si>
  <si>
    <t>o) recommendations for improvement, including technical requirements.</t>
  </si>
  <si>
    <t>4.15.3</t>
  </si>
  <si>
    <t>The review shall analyse the input information for causes of nonconformities, trends and patterns that indicate process problems.</t>
  </si>
  <si>
    <t>This review shall include assessing these opportunities for improvement and the need for changes to the quality management system, including the quality policy and quality objectives.</t>
  </si>
  <si>
    <t>The quality and appropriateness of the laboratory’s contribution to patient care shall, to the extent possible, also be objectively evaluated.</t>
  </si>
  <si>
    <t>4.15.4</t>
  </si>
  <si>
    <t>The output from the management review shall be incorporated into a record that documents any decisions made and actions taken during management review related to:</t>
  </si>
  <si>
    <t>a) improvement of the effectiveness of the quality management system and its processes;</t>
  </si>
  <si>
    <t>b) improvement of services to users;</t>
  </si>
  <si>
    <t>c) resource needs.</t>
  </si>
  <si>
    <t>NOTE The interval between management reviews should be no greater than 12 months; however, shorter intervals should be adopted when a quality management system is being established.</t>
  </si>
  <si>
    <t>Findings and actions arising from management reviews shall be recorded and reported to laboratory staff.</t>
  </si>
  <si>
    <t>Laboratory management shall ensure that actions arising from management review are completed within a defined timeframe.</t>
  </si>
  <si>
    <t>Technical Requirements</t>
  </si>
  <si>
    <t>5.1.1</t>
  </si>
  <si>
    <t>The laboratory shall have a documented procedure for personnel management and maintain records for all personnel to indicate compliance with requirements.</t>
  </si>
  <si>
    <t>5.1.2</t>
  </si>
  <si>
    <t>Personnel qualifications:</t>
  </si>
  <si>
    <t>Laboratory management shall document personnel qualifications for each position. The qualifications shall reflect the appropriate education, training, experience and demonstrated skills needed, and be appropriate to the tasks performed.</t>
  </si>
  <si>
    <t>The personnel making judgments with reference to examinations shall have the applicable theoretical and practical background and experience.</t>
  </si>
  <si>
    <t>5.1.3</t>
  </si>
  <si>
    <t>Job descriptions:</t>
  </si>
  <si>
    <t>The laboratory shall have job descriptions that describe responsibilities, authorities and tasks for all personnel.</t>
  </si>
  <si>
    <t>5.1.4</t>
  </si>
  <si>
    <t>Personnel introduction to the organizational environment:</t>
  </si>
  <si>
    <t>The laboratory shall have a programme to introduce new staff to the organization, the department or area in which the person will work, the terms and conditions of employment, staff facilities, health and safety requirements (including fire and emergency), and occupational health services.</t>
  </si>
  <si>
    <t>5.1.5</t>
  </si>
  <si>
    <t>Training:</t>
  </si>
  <si>
    <t>The laboratory shall provide training for all personnel which includes the following areas:</t>
  </si>
  <si>
    <t>a) the quality management system;</t>
  </si>
  <si>
    <t>b) assigned work processes and procedures;</t>
  </si>
  <si>
    <t>c) the applicable laboratory information system;</t>
  </si>
  <si>
    <t>d) health and safety, including the prevention or containment of the effects of adverse incidents;</t>
  </si>
  <si>
    <t>e) ethics;</t>
  </si>
  <si>
    <t>f) Confidentiality of patient information.</t>
  </si>
  <si>
    <t>Personnel that are undergoing training shall be supervised at all times.</t>
  </si>
  <si>
    <t>The effectiveness of the training programme shall be periodically reviewed.</t>
  </si>
  <si>
    <t>5.1.6</t>
  </si>
  <si>
    <t>Competence assessment:</t>
  </si>
  <si>
    <t>Following appropriate training, the laboratory shall assess the competence of each person to perform assigned managerial or technical tasks according to established criteria.</t>
  </si>
  <si>
    <t>Reassessment shall take place at regular intervals. Retraining shall occur when necessary.</t>
  </si>
  <si>
    <t>NOTE 1 Competence of laboratory staff can be assessed by using any combination or all of the following approaches</t>
  </si>
  <si>
    <t>under the same conditions as the general working environment:</t>
  </si>
  <si>
    <t>a) direct observation of routine work processes and procedures, including all applicable safety practices;</t>
  </si>
  <si>
    <t>b) direct observation of equipment maintenance and function checks;</t>
  </si>
  <si>
    <t>c) monitoring the recording and reporting of examination results;</t>
  </si>
  <si>
    <t>d) review of work records;</t>
  </si>
  <si>
    <t>e) assessment of problem solving skills;</t>
  </si>
  <si>
    <t>f) examination of specially provided samples, such as previously examined samples, interlaboratory comparison materials, or split samples.</t>
  </si>
  <si>
    <t>NOTE 2 Competency assessment for professional judgment should be designed as specific and fit for purpose.</t>
  </si>
  <si>
    <t>5.1.7</t>
  </si>
  <si>
    <t>Reviews of staff performance</t>
  </si>
  <si>
    <t>In addition to the assessment of technical competence, the laboratory shall ensure that reviews of staff performance consider the needs of the laboratory and of the individual in order to maintain or improve the quality of service given to the users and encourage productive working relationships.</t>
  </si>
  <si>
    <t>NOTE Staff performing reviews should receive appropriate training.</t>
  </si>
  <si>
    <t>5.1.8</t>
  </si>
  <si>
    <t>Continuing education and professional development:</t>
  </si>
  <si>
    <t>A continuing education programme shall be available to personnel who participate in managerial and technical processes. Personnel shall take part in continuing education. The effectiveness of the continuing education</t>
  </si>
  <si>
    <t>programme shall be periodically reviewed.</t>
  </si>
  <si>
    <t>Personnel shall take part in regular professional development or other professional liaison activities.</t>
  </si>
  <si>
    <t>5.1.9</t>
  </si>
  <si>
    <t>Personnel records:</t>
  </si>
  <si>
    <t>Records of the relevant educational and professional qualifications, training and experience, and assessments of competence of all personnel shall be maintained.</t>
  </si>
  <si>
    <t>These records shall be readily available to relevant personnel and shall include but not be limited to:</t>
  </si>
  <si>
    <t>a) educational and professional qualifications;</t>
  </si>
  <si>
    <t>b) copy of certification or license, when applicable;</t>
  </si>
  <si>
    <t>c) previous work experience;</t>
  </si>
  <si>
    <t>d) job descriptions;</t>
  </si>
  <si>
    <t>e) introduction of new staff to the laboratory environment;</t>
  </si>
  <si>
    <t>f) training in current job tasks;</t>
  </si>
  <si>
    <t>g) competency assessments;</t>
  </si>
  <si>
    <t>h) records of continuing education and achievements;</t>
  </si>
  <si>
    <t>i) reviews of staff performance;</t>
  </si>
  <si>
    <t>j) reports of accidents and exposure to occupational hazards;</t>
  </si>
  <si>
    <t>k) immunisation status, when relevant to assigned duties.</t>
  </si>
  <si>
    <t>NOTE The records listed above are not required to be stored in the laboratory, but can be maintained in other</t>
  </si>
  <si>
    <t>specified locations, providing they remain accessible as needed.</t>
  </si>
  <si>
    <t>5.2.1</t>
  </si>
  <si>
    <t>The laboratory shall have space allocated for the performance of its work that is designed to ensure the quality, safety and efficacy of the service provided to the users and the health and safety of laboratory personnel, patients and visitors. The laboratory shall evaluate and determine the sufficiency and adequacy of the space allocated for the performance of the work.</t>
  </si>
  <si>
    <t>Where applicable, similar provisions shall be made for primary sample collection and examinations at sites other than the main laboratory premises, for example point-of-care testing (POCT) under the management of the laboratory.</t>
  </si>
  <si>
    <t>5.2.2</t>
  </si>
  <si>
    <t>Laboratory and office facilities</t>
  </si>
  <si>
    <t>The laboratory and associated office facilities shall provide an environment suitable for the tasks to be undertaken, to ensure the following conditions are met.</t>
  </si>
  <si>
    <t>a) Access to areas affecting the quality of examinations is controlled.</t>
  </si>
  <si>
    <t>NOTE Access control should take into consideration safety, confidentiality, quality and prevailing practices.</t>
  </si>
  <si>
    <t>b) Medical information, patient samples, and laboratory resources are safeguarded from unauthorized access.</t>
  </si>
  <si>
    <t>c) Facilities for examination allow for correct performance of examinations. These include, for example, energy sources, lighting, ventilation, noise, water, waste disposal and environmental conditions.</t>
  </si>
  <si>
    <t>d) Communication systems within the laboratory are appropriate to the size and complexity of the facility to ensure the efficient transfer of information.</t>
  </si>
  <si>
    <t>e) Safety facilities and devices are provided and their functioning regularly verified.</t>
  </si>
  <si>
    <t>EXAMPLE Operation of emergency release, intercom and alarm systems for cold rooms and walk-in freezers; accessibility of emergency showers and eyewash, etc.</t>
  </si>
  <si>
    <t>5.2.3</t>
  </si>
  <si>
    <t>Storage facilities:</t>
  </si>
  <si>
    <t>Storage space and conditions shall be provided that ensure the continuing integrity of sample materials, documents, equipment, reagents, consumables, records, results and any other items that could affect the quality of examination results.</t>
  </si>
  <si>
    <t>Clinical samples and materials used in examination processes shall be stored in a manner to prevent cross contamination.</t>
  </si>
  <si>
    <t>Storage and disposal facilities for dangerous materials shall be appropriate to the hazards of the materials and as specified by applicable requirements.</t>
  </si>
  <si>
    <t>5.2.4</t>
  </si>
  <si>
    <t>Staff facilities:</t>
  </si>
  <si>
    <t>There shall be adequate access to washrooms, to a supply of drinking water and to facilities for storage of personal protective equipment and clothing.</t>
  </si>
  <si>
    <t>NOTE When possible, the laboratory should provide space for staff activities such as meetings and quiet study and a rest area.</t>
  </si>
  <si>
    <t>5.2.5</t>
  </si>
  <si>
    <t>Patient sample collection facilities:</t>
  </si>
  <si>
    <t>Patient sample collection facilities shall have separate reception/waiting and collection areas. Consideration shall be given to the accommodation of patient privacy, comfort and needs (e.g. disabled access, toilet facility)</t>
  </si>
  <si>
    <t>and accommodation of appropriate accompanying person (e.g. guardian or interpreter) during collection.</t>
  </si>
  <si>
    <t>Facilities at which patient sample collection procedures are performed (e.g. phlebotomy) shall enable the</t>
  </si>
  <si>
    <t>sample collection to be undertaken in a manner that does not invalidate the results or adversely affect the quality of the examination.</t>
  </si>
  <si>
    <t>Sample collection facilities shall have and maintain appropriate first aid materials for both patient and staff needs.</t>
  </si>
  <si>
    <t>NOTE     Some facilities may need equipment appropriate for resuscitation; local regulations may apply.</t>
  </si>
  <si>
    <t>5.2.6</t>
  </si>
  <si>
    <t>Facility maintenance and environmental conditions:</t>
  </si>
  <si>
    <t>Laboratory premises shall be maintained in a functional and reliable condition. Work areas shall be clean and well maintained.</t>
  </si>
  <si>
    <t>The laboratory shall monitor, control and record environmental conditions, as required by relevant specifications or where they may influence the quality of the sample, results, and/or the health of staff. Attention shall be paid to factors such as light, sterility, dust, noxious or hazardous fumes, electromagnetic interference, radiation, humidity, electrical supply, temperature, sound and vibration levels and workflow logistics, as appropriate to the activities concerned so that these do not invalidate the results or adversely affect the required quality of any examination.</t>
  </si>
  <si>
    <t>There shall be effective separation between laboratory sections in which there are incompatible activities.</t>
  </si>
  <si>
    <t>Procedures shall be in place to prevent cross-contamination where examination procedures pose a hazard or where work could be affected or influenced by not being separated.</t>
  </si>
  <si>
    <t>The laboratory shall provide a quiet and uninterrupted work environment where it is needed.</t>
  </si>
  <si>
    <t>NOTE Examples of a quiet and uninterrupted work area include cytopathology screening, microscopic differentiation of blood cells and microorganisms, data analysis from sequencing reactions and review of molecular mutations results.</t>
  </si>
  <si>
    <t>NOTE 1 For the purposes of this International Standard, laboratory equipment includes hardware and software of</t>
  </si>
  <si>
    <t>instruments, measuring systems, and laboratory information systems.</t>
  </si>
  <si>
    <t>NOTE 2 Reagents include reference materials, calibrators and quality control materials; consumables include culture</t>
  </si>
  <si>
    <t>media, pipette tips, glass slides, etc.</t>
  </si>
  <si>
    <t>NOTE 3 See 4.6 for information concerning the selection and purchasing of external services, equipment, reagents</t>
  </si>
  <si>
    <t>and consumables.</t>
  </si>
  <si>
    <t>5.3.1</t>
  </si>
  <si>
    <t>Equipment</t>
  </si>
  <si>
    <t>5.3.1.1</t>
  </si>
  <si>
    <t>The laboratory shall have a documented procedure for the selection, purchasing and management of equipment.</t>
  </si>
  <si>
    <t>The laboratory shall be furnished with all equipment needed for the provision of services (including primary sample collection, sample preparation, sample processing, examination and storage). In those cases where the laboratory needs to use equipment outside its permanent control, laboratory management shall ensure that</t>
  </si>
  <si>
    <t>the requirements of this International Standard are met.</t>
  </si>
  <si>
    <t>The laboratory shall replace equipment as needed to ensure the quality of examination results.</t>
  </si>
  <si>
    <t>5.3.1.2</t>
  </si>
  <si>
    <t>Equipment acceptance testing:</t>
  </si>
  <si>
    <t>The laboratory shall verify upon installation and before use that the equipment is capable of achieving the necessary performance and that it complies with requirements relevant to any examinations concerned (see also 5.5.1)</t>
  </si>
  <si>
    <t>NOTE This requirement applies to: equipment used in the laboratory, equipment on loan or equipment used in</t>
  </si>
  <si>
    <t>associated or mobile facilities by others authorized by the laboratory.</t>
  </si>
  <si>
    <t>Each item of equipment shall be uniquely labelled, marked or otherwise identified.</t>
  </si>
  <si>
    <t>5.3.1.3</t>
  </si>
  <si>
    <t>Equipment instructions for use</t>
  </si>
  <si>
    <t>Equipment shall be operated at all times by trained and authorized personnel.</t>
  </si>
  <si>
    <t>Current instructions on the use, safety and maintenance of equipment, including any relevant manuals and</t>
  </si>
  <si>
    <t>directions for use provided by the manufacturer of the equipment, shall be readily available.</t>
  </si>
  <si>
    <t>The laboratory shall have procedures for safe handling, transport, storage and use of equipment to prevent its contamination or deterioration.</t>
  </si>
  <si>
    <t>5.3.1.4</t>
  </si>
  <si>
    <t>Equipment calibration and metrological traceability:</t>
  </si>
  <si>
    <t>The laboratory shall have a documented procedure for the calibration of equipment that directly or indirectly</t>
  </si>
  <si>
    <t>affects examination results. This procedure includes:</t>
  </si>
  <si>
    <t>a) taking into account conditions of use and the manufacturer’s instructions;</t>
  </si>
  <si>
    <t>b) recording the metrological traceability of the calibration standard and the traceable calibration of the item</t>
  </si>
  <si>
    <t>of equipment;</t>
  </si>
  <si>
    <t>c) verifying the required measurement accuracy and the functioning of the measuring system at defined intervals;</t>
  </si>
  <si>
    <t>d) recording the calibration status and date of recalibration;</t>
  </si>
  <si>
    <t>e) ensuring that, where calibration gives rise to a set of correction factors, the previous calibration factors are</t>
  </si>
  <si>
    <t>correctly updated;</t>
  </si>
  <si>
    <t>f) safeguards to prevent adjustments or tampering that might invalidate examination results.</t>
  </si>
  <si>
    <t>Metrological traceability shall be to a reference material or reference procedure of the higher metrological</t>
  </si>
  <si>
    <t>order available.</t>
  </si>
  <si>
    <t>NOTE Documentation of calibration traceability to a higher order reference material or reference procedure may</t>
  </si>
  <si>
    <t>be provided by an examination system manufacturer. Such documentation is acceptable as long as the manufacturer’s</t>
  </si>
  <si>
    <t>examination system and calibration procedures are used without modification.</t>
  </si>
  <si>
    <t>Where this is not possible or relevant, other means for providing confidence in the results shall be applied,</t>
  </si>
  <si>
    <t>including but not limited to the following:</t>
  </si>
  <si>
    <t>— use of certified reference materials;</t>
  </si>
  <si>
    <t>— examination or calibration by another procedure;</t>
  </si>
  <si>
    <t>— mutual consent standards or methods which are clearly established, specified, characterized and mutually agreed upon by all parties concerned.</t>
  </si>
  <si>
    <t>5.3.1.5</t>
  </si>
  <si>
    <t>Equipment maintenance and repair:</t>
  </si>
  <si>
    <t>The laboratory shall have a documented programme of preventive maintenance which, at a minimum, follows the manufacturer’s instructions.</t>
  </si>
  <si>
    <t>Equipment shall be maintained in a safe working condition and in working order. This shall include examination of electrical safety, emergency stop devices where they exist and the safe handling and disposal of chemical, radioactive and biological materials by authorized persons. At a minimum, manufacturer’s schedules or</t>
  </si>
  <si>
    <t>instructions, or both, shall be used.</t>
  </si>
  <si>
    <t>Whenever equipment is found to be defective, it shall be taken out of service and clearly labelled. The laboratory shall ensure that defective equipment is not used until it has been repaired and shown by verification to meet specified acceptance criteria. The laboratory shall examine the effect of any defects on previous examinations and institute immediate action or corrective action (see 4.10).</t>
  </si>
  <si>
    <t>The laboratory shall take reasonable measures to decontaminate equipment before service, repair or decommissioning, provide suitable space for repairs and provide appropriate personal protective equipment.</t>
  </si>
  <si>
    <t>When equipment is removed from the direct control of the laboratory, the laboratory shall ensure that its performance is verified before being returned to laboratory use.</t>
  </si>
  <si>
    <t>5.3.1.6</t>
  </si>
  <si>
    <t>Equipment adverse incident reporting:</t>
  </si>
  <si>
    <t>Adverse incidents and accidents that can be attributed directly to specific equipment shall be investigated and reported to the manufacturer and appropriate authorities, as required.</t>
  </si>
  <si>
    <t>5.3.1.7</t>
  </si>
  <si>
    <t>Equipment records:</t>
  </si>
  <si>
    <t>Records shall be maintained for each item of equipment that contributes to the performance of examinations.</t>
  </si>
  <si>
    <t>These equipment records shall include, but not be limited to, the following:</t>
  </si>
  <si>
    <t>a) identity of the equipment;</t>
  </si>
  <si>
    <t>b) manufacturer’s name, model and serial number or other unique identification;</t>
  </si>
  <si>
    <t>c) contact information for the supplier or the manufacturer;</t>
  </si>
  <si>
    <t>d) date of receiving and date of entering into service;</t>
  </si>
  <si>
    <t>e) location;</t>
  </si>
  <si>
    <t>f) condition when received (e.g. new, used or reconditioned);</t>
  </si>
  <si>
    <t>g) manufacturer’s instructions;</t>
  </si>
  <si>
    <t>h) records that confirmed the equipment’s initial acceptability for use when equipment is incorporated in</t>
  </si>
  <si>
    <t>the laboratory;</t>
  </si>
  <si>
    <t>i) maintenance carried out and the schedule for preventive maintenance;</t>
  </si>
  <si>
    <t>j) equipment performance records that confirm the equipment’s ongoing acceptability for use;</t>
  </si>
  <si>
    <t>k) damage to, or malfunction, modification, or repair of the equipment.</t>
  </si>
  <si>
    <t>The performance records referred to in j) shall include copies of reports/certificates of all calibrations and/or</t>
  </si>
  <si>
    <t>verifications including dates, times and results, adjustments, the acceptance criteria and due date of the next</t>
  </si>
  <si>
    <t>calibration and/or verification, to fulfil part or all of this requirement.</t>
  </si>
  <si>
    <t>These records shall be maintained and shall be readily available for the lifespan of the equipment or longer, as</t>
  </si>
  <si>
    <t>specified in the laboratory’s Control of Records procedure (see 4.13).</t>
  </si>
  <si>
    <t>5.3.2</t>
  </si>
  <si>
    <t>Reagents and consumables</t>
  </si>
  <si>
    <t>5.3.2.1</t>
  </si>
  <si>
    <t>The laboratory shall have a documented procedure for the reception, storage, acceptance testing and inventory</t>
  </si>
  <si>
    <t>management of reagents and consumables.</t>
  </si>
  <si>
    <t>5.3.2.2</t>
  </si>
  <si>
    <t>Reagents and consumables — Reception and storage:</t>
  </si>
  <si>
    <t>Where the laboratory is not the receiving facility, it shall verify that the receiving location has adequate storage and handling capabilities to maintain purchased items in a manner that prevents damage or deterioration.</t>
  </si>
  <si>
    <t>The laboratory shall store received reagents and consumables according to manufacturer’s specifications.</t>
  </si>
  <si>
    <t>5.3.2.3</t>
  </si>
  <si>
    <t>Reagents and consumables — Acceptance testing:</t>
  </si>
  <si>
    <t>Each new formulation of examination kits with changes in reagents or procedure, or a new lot or shipment, shall be verified for performance before use in examinations.</t>
  </si>
  <si>
    <t>Consumables that can affect the quality of examinations shall be verified for performance before use in examinations.</t>
  </si>
  <si>
    <t>5.3.2.4</t>
  </si>
  <si>
    <t>Reagents and consumables — Inventory management:</t>
  </si>
  <si>
    <t>The laboratory shall establish an inventory control system for reagents and consumables.</t>
  </si>
  <si>
    <t>The system for inventory control shall segregate uninspected and unacceptable reagents and consumables from those that have been accepted for use.</t>
  </si>
  <si>
    <t>5.3.2.5</t>
  </si>
  <si>
    <t>Reagents and consumables — Instructions for use:</t>
  </si>
  <si>
    <t>Instructions for the use of reagents and consumables, including those provided by the manufacturers, shall be readily available.</t>
  </si>
  <si>
    <t>5.3.2.6</t>
  </si>
  <si>
    <t>Reagents and consumables — Adverse incident reporting:</t>
  </si>
  <si>
    <t>Adverse incidents and accidents that can be attributed directly to specific reagents or consumables shall be investigated and reported to the manufacturer and appropriate authorities, as required.</t>
  </si>
  <si>
    <t>5.3.2.7</t>
  </si>
  <si>
    <t>Reagents and consumables — Records:</t>
  </si>
  <si>
    <t>Records shall be maintained for each reagent and consumable that contributes to the performance of examinations. These records shall include but not be limited to the following:</t>
  </si>
  <si>
    <t>a) identity of the reagent or consumable;</t>
  </si>
  <si>
    <t>b) manufacturer’s name and batch code or lot number;</t>
  </si>
  <si>
    <t>d) date of receiving, the expiry date, date of entering into service and, where applicable, the date the material</t>
  </si>
  <si>
    <t>was taken out of service;</t>
  </si>
  <si>
    <t>e) condition when received (e.g. acceptable or damaged);</t>
  </si>
  <si>
    <t>f) manufacturer’s instructions;</t>
  </si>
  <si>
    <t>g) records that confirmed the reagent’s or consumable’s initial acceptance for use;</t>
  </si>
  <si>
    <t>h) performance records that confirm the reagent’s or consumable’s ongoing acceptance for use.</t>
  </si>
  <si>
    <t>Where the laboratory uses reagents prepared or completed in-house, the records shall include, in addition to the relevant information above, reference to the person or persons undertaking their preparation and the date of preparation.</t>
  </si>
  <si>
    <t>5.4.1</t>
  </si>
  <si>
    <t>The laboratory shall have documented procedures and information for pre-examination activities to ensure the validity of the results of examinations.</t>
  </si>
  <si>
    <t>5.4.2</t>
  </si>
  <si>
    <t>Information for patients and users</t>
  </si>
  <si>
    <t>The laboratory shall have information available for patients and users of the laboratory services. The information</t>
  </si>
  <si>
    <t>shall include as appropriate:</t>
  </si>
  <si>
    <t>a) the location of the laboratory;</t>
  </si>
  <si>
    <t>b) types of clinical services offered by the laboratory including examinations referred to other laboratories;</t>
  </si>
  <si>
    <t>c) opening hours of the laboratory;</t>
  </si>
  <si>
    <t>d) the examinations offered by the laboratory including, as appropriate, information concerning samples</t>
  </si>
  <si>
    <t>required, primary sample volumes, special precautions, turnaround time, (which may also be provided in</t>
  </si>
  <si>
    <t>general categories or for groups of examinations), biological reference intervals, and clinical decision values;</t>
  </si>
  <si>
    <t>e) instructions for completion of the request form;</t>
  </si>
  <si>
    <t>f) instruction for preparation of the patient;</t>
  </si>
  <si>
    <t>g) instructions for patient-collected samples;</t>
  </si>
  <si>
    <t>h) instructions for transportation of samples, including any special handling needs;</t>
  </si>
  <si>
    <t>i) any requirements for patient consent (e.g. consent to disclose clinical information and family history to relevant healthcare professionals, where referral is needed);</t>
  </si>
  <si>
    <t>j) the laboratory’s criteria for accepting and rejecting samples;</t>
  </si>
  <si>
    <t>k) a list of factors known to significantly affect the performance of the examination or the interpretation of the results;</t>
  </si>
  <si>
    <t>l) availability of clinical advice on ordering of examinations and on interpretation of examination results;</t>
  </si>
  <si>
    <t>m) the laboratory’s policy on protection of personal information;</t>
  </si>
  <si>
    <t>n) the laboratory’s complaint procedure.</t>
  </si>
  <si>
    <t>The laboratory shall have information available for patients and users that includes an explanation of the clinical procedure to be performed to enable informed consent. Importance of provision of patient and family information, where relevant (e.g. for interpreting genetic examination results), shall be explained to the patient and user.</t>
  </si>
  <si>
    <t>5.4.3</t>
  </si>
  <si>
    <t>Request form information:</t>
  </si>
  <si>
    <t>The request form or an electronic equivalent shall allow space for the inclusion of, but not be limited to, the following:</t>
  </si>
  <si>
    <t>a) patient identification, including gender, date of birth, and the location/contact details of the patient, and a unique identifier;</t>
  </si>
  <si>
    <t>NOTE Unique identification includes an alpha and/or numerical identifier such as a hospital number, or personal health number.</t>
  </si>
  <si>
    <t>b) name or other unique identifier of clinician, healthcare provider, or other person legally authorized to request examinations or use medical information, together with the destination for the report and contact details;</t>
  </si>
  <si>
    <t>c) type of primary sample and, where relevant, the anatomic site of origin;</t>
  </si>
  <si>
    <t>d) examinations requested;</t>
  </si>
  <si>
    <t>e) clinically relevant information about the patient and the request, for examination performance and result</t>
  </si>
  <si>
    <t>interpretation purposes;</t>
  </si>
  <si>
    <t>NOTE Information needed for examination performance and results interpretation may include the patient’s ancestry, family history, travel and exposure history, communicable diseases and other clinically relevant information.</t>
  </si>
  <si>
    <t>Financial information for billing purposes, financial audit, resource management and utilization reviews may also be collected. The patient should be aware of the information collected and the purpose for which it is collected.</t>
  </si>
  <si>
    <t>f) date and, where relevant, time of primary sample collection;</t>
  </si>
  <si>
    <t>g) date and time of sample receipt.</t>
  </si>
  <si>
    <t>NOTE The format of the request form (e.g. electronic or paper) and the manner in which requests are to be</t>
  </si>
  <si>
    <t>communicated to the laboratory should be determined in discussion with the users of laboratory services.</t>
  </si>
  <si>
    <t>The laboratory shall have a documented procedure concerning verbal requests for examinations that includes providing confirmation by request form or electronic equivalent within a given time.</t>
  </si>
  <si>
    <t>The laboratory shall be willing to cooperate with users or their representatives in clarifying the user’s request.</t>
  </si>
  <si>
    <t>5.4.4</t>
  </si>
  <si>
    <t>Primary sample collection and handling</t>
  </si>
  <si>
    <t>5.4.4.1</t>
  </si>
  <si>
    <t>The laboratory shall have documented procedures for the proper collection and handling of primary samples.</t>
  </si>
  <si>
    <t>The documented procedures shall be available to those responsible for primary sample collection whether or not the collectors are laboratory staff. Where the user requires deviations and exclusions from, or additions to, the documented collection procedure,</t>
  </si>
  <si>
    <t>these shall be recorded and included in all documents containing examination results and shall be communicated to the appropriate personnel.</t>
  </si>
  <si>
    <t>NOTE 1 All procedures carried out on a patient need the informed consent of the patient. For most routine laboratory procedures, consent can be inferred when the patient presents himself or herself at a laboratory with a request form and willingly submits to the usual collecting procedure, for example, venipuncture. Patients in a hospital bed should normally be given the opportunity to refuse.</t>
  </si>
  <si>
    <t>Special procedures, including more invasive procedures, or those with an increased risk of complications to the</t>
  </si>
  <si>
    <t>procedure, will need a more detailed explanation and, in some cases, written consent.</t>
  </si>
  <si>
    <t>In emergency situations, consent might not be possible; under these circumstances it is acceptable to carry out</t>
  </si>
  <si>
    <t>necessary procedures, provided they are in the patient’s best interest.</t>
  </si>
  <si>
    <t>NOTE 2 Adequate privacy during reception and sampling should be available and appropriate to the type of information</t>
  </si>
  <si>
    <t>being requested and primary sample being collected.</t>
  </si>
  <si>
    <t>5.4.4.2</t>
  </si>
  <si>
    <t>Instructions for pre-collection activities:</t>
  </si>
  <si>
    <t>The laboratory’s instructions for pre-collection activities shall include the following:</t>
  </si>
  <si>
    <t>a) completion of request form or electronic request;</t>
  </si>
  <si>
    <t>b) preparation of the patient (e.g. instructions to caregivers, phlebotomists, sample collectors and patients);</t>
  </si>
  <si>
    <t>c) type and amount of the primary sample to be collected with descriptions of the primary sample containers</t>
  </si>
  <si>
    <t>and any necessary additives;</t>
  </si>
  <si>
    <t>d) special timing of collection, where needed;</t>
  </si>
  <si>
    <t>e) clinical information relevant to or affecting sample collection, examination performance or result</t>
  </si>
  <si>
    <t>interpretation (e.g. history of administration of drugs).</t>
  </si>
  <si>
    <t>5.4.4.3</t>
  </si>
  <si>
    <t>Instructions for collection activities:</t>
  </si>
  <si>
    <t>The laboratory’s instructions for collection activities shall include the following:</t>
  </si>
  <si>
    <t>a) determination of the identity of the patient from whom a primary sample is collected;</t>
  </si>
  <si>
    <t>b) verification that the patient meets pre-examination requirements [e.g. fasting status, medication status</t>
  </si>
  <si>
    <t>(time of last dose, cessation), sample collection at predetermined time or time intervals, etc.];</t>
  </si>
  <si>
    <t>c) instructions for collection of primary blood and non-blood samples, with descriptions of the primary sample</t>
  </si>
  <si>
    <t>containers and any necessary additives;</t>
  </si>
  <si>
    <t>d) in situations where the primary sample is collected as part of clinical practice, information and instructions regarding primary sample containers, any necessary additives and any necessary processing and sample transport conditions shall be determined and communicated to the appropriate clinical staff;</t>
  </si>
  <si>
    <t>e) instructions for labelling of primary samples in a manner that provides an unequivocal link with the patients</t>
  </si>
  <si>
    <t>from whom they are collected;</t>
  </si>
  <si>
    <t>f) recording of the identity of the person collecting the primary sample and the collection date, and, when needed, recording of the collection time;</t>
  </si>
  <si>
    <t>g) instructions for proper storage conditions before collected samples are delivered to the laboratory;</t>
  </si>
  <si>
    <t>h) safe disposal of materials used in the collection.</t>
  </si>
  <si>
    <t>5.4.5</t>
  </si>
  <si>
    <t>Sample transportation:</t>
  </si>
  <si>
    <t>The laboratory’s instructions for post-collection activities shall include packaging of samples for transportation.</t>
  </si>
  <si>
    <t>The laboratory shall have a documented procedure for monitoring the transportations of samples to ensure they are transported:</t>
  </si>
  <si>
    <t>a) within a time frame appropriate to the nature of the requested examinations and the laboratory</t>
  </si>
  <si>
    <t>discipline concerned;</t>
  </si>
  <si>
    <t>b) within a temperature interval specified for sample collection and handling and with the designated</t>
  </si>
  <si>
    <t>preservatives to ensure the integrity of samples;</t>
  </si>
  <si>
    <t>c) in a manner that ensures the integrity of the sample and the safety for the carrier, the general public and</t>
  </si>
  <si>
    <t>the receiving laboratory, in compliance with established requirements.</t>
  </si>
  <si>
    <t>NOTE A laboratory which is not involved in primary sample collection and transportation is considered to have</t>
  </si>
  <si>
    <t>satisfied clause 5.4.5 c) above when, upon receipt of a sample whose integrity was compromised or which could have</t>
  </si>
  <si>
    <t>jeopardized the safety of the carrier or the general public, the sender is contacted immediately and informed about</t>
  </si>
  <si>
    <t>measures to be taken to eliminate recurrence.</t>
  </si>
  <si>
    <t>5.4.6</t>
  </si>
  <si>
    <t>Sample reception:</t>
  </si>
  <si>
    <t>The laboratory’s procedure for sample reception shall ensure that the following conditions are met.</t>
  </si>
  <si>
    <t>a) Samples are unequivocally traceable, by request and labelling, to an identified patient or site.</t>
  </si>
  <si>
    <t>b) Laboratory-developed and documented criteria for acceptance or rejection of samples are applied.</t>
  </si>
  <si>
    <t>c) Where there are problems with patient or sample identification, sample instability due to delay in transport or inappropriate container(s), insufficient sample volume, or when the sample is clinically critical or irreplaceable and the laboratory chooses to process the sample, the final report shall indicate the nature of the problem and, where applicable, that caution is required when interpreting the result.</t>
  </si>
  <si>
    <t>d) All samples received are recorded in an accession book, worksheet, computer or other comparable system. The date and time of receipt and/or registration of samples shall be recorded. Whenever possible, the identity of the person receiving the sample shall also be recorded.</t>
  </si>
  <si>
    <t>e) Authorized personnel shall evaluate received samples to ensure that they meet the acceptance criteria relevant for the requested examination(s).</t>
  </si>
  <si>
    <t>f) Where relevant, there shall be instructions for the receipt, labelling, processing and reporting of samples</t>
  </si>
  <si>
    <t>specifically marked as urgent. The instructions shall include details of any special labelling of the request form and sample, the mechanism of transfer of the sample to the examination area of the laboratory, any rapid processing mode to be used, and any special reporting criteria to be followed.</t>
  </si>
  <si>
    <t>All portions of the primary sample shall be unequivocally traceable to the original primary sample.</t>
  </si>
  <si>
    <t>5.4.7</t>
  </si>
  <si>
    <t>Pre-examination handling, preparation and storage:</t>
  </si>
  <si>
    <t>The laboratory shall have procedures and appropriate facilities for securing patient samples and avoiding deterioration, loss or damage during pre-examination activities and during handling, preparation and storage.</t>
  </si>
  <si>
    <t>Laboratory procedures shall include time limits for requesting additional examinations or further examinations on the same primary sample.</t>
  </si>
  <si>
    <t>5.5.1</t>
  </si>
  <si>
    <t>Selection, verification and validation of examination procedures</t>
  </si>
  <si>
    <t>5.5.1.1</t>
  </si>
  <si>
    <t>The laboratory shall select examination procedures which have been validated for their intended use. The identity of persons performing activities in examination processes shall be recorded.</t>
  </si>
  <si>
    <t>The specified requirements (performance specifications) for each examination procedure shall relate to the intended use of that examination.</t>
  </si>
  <si>
    <t>NOTE    Preferred procedures are those specified in the instructions for use of in vitro medical devices or those that have been published in established/authoritative textbooks, peer-reviewed texts or journals, or in international consensus standards or guidelines, or national or regional regulations.</t>
  </si>
  <si>
    <t>5.5.1.2</t>
  </si>
  <si>
    <t>Verification of examination procedures:</t>
  </si>
  <si>
    <t>Validated examination procedures used without modification shall be subject to independent verification by the laboratory before being introduced into routine use.</t>
  </si>
  <si>
    <t>The laboratory shall obtain information from the manufacturer/method developer for confirming the performance</t>
  </si>
  <si>
    <t>characteristics of the procedure.</t>
  </si>
  <si>
    <t>The independent verification by the laboratory shall confirm, through obtaining objective evidence (in the form of performance characteristics) that the performance claims for the examination procedure have been met.</t>
  </si>
  <si>
    <t>The performance claims for the examination procedure confirmed during the verification process shall be those relevant to the intended use of the examination results.</t>
  </si>
  <si>
    <t>The laboratory shall document the procedure used for the verification and record the results obtained. Staff with the appropriate authority shall review the verification results and record the review.</t>
  </si>
  <si>
    <t>5.5.1.3</t>
  </si>
  <si>
    <t>Validation of examination procedures:</t>
  </si>
  <si>
    <t>The laboratory shall validate examination procedures derived from the following sources:</t>
  </si>
  <si>
    <t>a) non-standard methods;</t>
  </si>
  <si>
    <t>b) laboratory designed or developed methods;</t>
  </si>
  <si>
    <t>c) standard methods used outside their intended scope;</t>
  </si>
  <si>
    <t>d) validated methods subsequently modified.</t>
  </si>
  <si>
    <t>The validation shall be as extensive as is necessary and confirm, through the provision of objective evidence (in the form of performance characteristics), that the specific requirements for the intended use of the examination have been fulfilled.</t>
  </si>
  <si>
    <t>NOTE Performance characteristics of an examination procedure should include consideration of: measurement trueness, measurement accuracy, measurement precision including measurement repeatability and measurement intermediate precision; measurement uncertainty, analytical specificity, including interfering substances, analytical sensitivity, detection limit and quantitation limit, measuring interval, diagnostic specificity and diagnostic sensitivity.</t>
  </si>
  <si>
    <t>The laboratory shall document the procedure used for the validation and record the results obtained. Staff with the authority shall review the validation results and record the review.</t>
  </si>
  <si>
    <t>When changes are made to a validated examination procedure, the influence of such changes shall be documented and, when appropriate, a new validation shall be carried out.</t>
  </si>
  <si>
    <t>5.5.1.4</t>
  </si>
  <si>
    <t>Measurement uncertainty of measured quantity values:</t>
  </si>
  <si>
    <t>The laboratory shall determine measurement uncertainty for each measurement procedure in the examination</t>
  </si>
  <si>
    <t>phase used to report measured quantity values on patients’ samples. The laboratory shall define the</t>
  </si>
  <si>
    <t>performance requirements for the measurement uncertainty of each measurement procedure and regularly</t>
  </si>
  <si>
    <t>review estimates of measurement uncertainty.</t>
  </si>
  <si>
    <t>NOTE 1 The relevant uncertainty components are those associated with the actual measurement process, commencing</t>
  </si>
  <si>
    <t>with the presentation of the sample to the measurement procedure and ending with the output of the measured value.</t>
  </si>
  <si>
    <t>NOTE 2 Measurement uncertainties may be calculated using quantity values obtained by the measurement of quality</t>
  </si>
  <si>
    <t>control materials under intermediate precision conditions that include as many routine changes as reasonably possible in</t>
  </si>
  <si>
    <t>the standard operation of a measurement procedure, e.g. changes of reagent and calibrator batches, different operators,</t>
  </si>
  <si>
    <t>scheduled instrument maintenance.</t>
  </si>
  <si>
    <t>NOTE 3 Examples of the practical utility of measurement uncertainty estimates might include confirmation that patients’</t>
  </si>
  <si>
    <t>values meet quality goals set by the laboratory and meaningful comparison of a patient value with a previous value of the</t>
  </si>
  <si>
    <t>same type or with a clinical decision value.</t>
  </si>
  <si>
    <t>The laboratory shall consider measurement uncertainty when interpreting measured quantity values. Upon request, the laboratory shall make its estimates of measurement uncertainty available to laboratory users.</t>
  </si>
  <si>
    <t>Where examinations include a measurement step but do not report a measured quantity value, the laboratory should calculate the uncertainty of the measurement step where it has utility in assessing the reliability of the examination procedure or has influence on the reported result.</t>
  </si>
  <si>
    <t>5.5.2</t>
  </si>
  <si>
    <t>Biological reference intervals or clinical decision values:</t>
  </si>
  <si>
    <t>The laboratory shall define the biological reference intervals or clinical decision values, document the basis for the reference intervals or decision values and communicate this information to users.</t>
  </si>
  <si>
    <t>When a particular biological reference interval or decision value is no longer relevant for the population served, appropriate changes shall be made and communicated to the users.</t>
  </si>
  <si>
    <t>When the laboratory changes an examination procedure or pre-examination procedure, the laboratory shall review associated reference intervals and clinical decision values, as applicable.</t>
  </si>
  <si>
    <t>5.5.3</t>
  </si>
  <si>
    <t>Documentation of examination procedures:</t>
  </si>
  <si>
    <t>Examination procedures shall be documented. They shall be written in a language commonly understood by</t>
  </si>
  <si>
    <t>the staff in the laboratory and be available in appropriate locations.</t>
  </si>
  <si>
    <t>Any condensed document format (e.g. card files or similarly used systems) shall correspond to the</t>
  </si>
  <si>
    <t>documented procedure.</t>
  </si>
  <si>
    <t>NOTE 1 Working instructions, card files or similar systems that summarize key information are acceptable for use as a</t>
  </si>
  <si>
    <t>quick reference at the workbench, provided that a full documented procedure is available for reference.</t>
  </si>
  <si>
    <t>NOTE 2 Information from product instructions for use may be incorporated into examination procedures by reference.</t>
  </si>
  <si>
    <t>All documents that are associated with the performance of examinations, including procedures, summary</t>
  </si>
  <si>
    <t>documents, condensed document format and product instructions for use, shall be subject to document control.</t>
  </si>
  <si>
    <t>In addition to document control identifiers, documentation shall include, when applicable to the examination</t>
  </si>
  <si>
    <t>procedure, the following:</t>
  </si>
  <si>
    <t>a) purpose of the examination;</t>
  </si>
  <si>
    <t>b) principle and method of the procedure used for examinations;</t>
  </si>
  <si>
    <t>c) performance characteristics (see 5.5.1.2 and 5.5.1.3);</t>
  </si>
  <si>
    <t>d) type of sample (e.g. plasma, serum, urine);</t>
  </si>
  <si>
    <t>e) patient preparation;</t>
  </si>
  <si>
    <t>f) type of container and additives;</t>
  </si>
  <si>
    <t>g) required equipment and reagents;</t>
  </si>
  <si>
    <t>h) environmental and safety controls;</t>
  </si>
  <si>
    <t>i) calibration procedures (metrological traceability);</t>
  </si>
  <si>
    <t>j) procedural steps;</t>
  </si>
  <si>
    <t>k) quality control procedures;</t>
  </si>
  <si>
    <t>m) principle of procedure for calculating results including, where relevant, the measurement uncertainty of</t>
  </si>
  <si>
    <t>measured quantity values;</t>
  </si>
  <si>
    <t>n) biological reference intervals or clinical decision values;</t>
  </si>
  <si>
    <t>o) reportable interval of examination results;</t>
  </si>
  <si>
    <t>p) instructions for determining quantitative results when a result is not within the measurement interval;</t>
  </si>
  <si>
    <t>q) alert/critical values, where appropriate;</t>
  </si>
  <si>
    <t>r) laboratory clinical interpretation;</t>
  </si>
  <si>
    <t>s) potential sources of variation;</t>
  </si>
  <si>
    <t>t) references.</t>
  </si>
  <si>
    <t>If the laboratory intends to change an existing examination procedure such that results or their interpretations</t>
  </si>
  <si>
    <t>could be significantly different, the implications shall be explained to users of the laboratory services after validating the procedure.</t>
  </si>
  <si>
    <t>NOTE 3 This requirement can be accomplished in different ways, depending on local circumstances. Some methods</t>
  </si>
  <si>
    <t>include directed mailings, laboratory newsletters or part of the examination report itself.</t>
  </si>
  <si>
    <t>5.6.1</t>
  </si>
  <si>
    <t>General</t>
  </si>
  <si>
    <t>The laboratory shall ensure the quality of examinations by performing them under defined conditions.</t>
  </si>
  <si>
    <t>Appropriate pre and post-examination processes shall be implemented (see 4.14.7, 5.4, 5.7 and 5.8).</t>
  </si>
  <si>
    <t>The laboratory shall not fabricate any results.</t>
  </si>
  <si>
    <t>5.6.2</t>
  </si>
  <si>
    <t>Quality control</t>
  </si>
  <si>
    <t>5.6.2.1</t>
  </si>
  <si>
    <t>The laboratory shall design quality control procedures that verify the attainment of the intended quality of results.</t>
  </si>
  <si>
    <t>5.6.2.2</t>
  </si>
  <si>
    <t>Quality control materials:</t>
  </si>
  <si>
    <t>The laboratory shall use quality control materials that react to the examining system in a manner as close as possible to patient samples.</t>
  </si>
  <si>
    <t>Quality control materials shall be periodically examined with a frequency that is based on the stability of the procedure and the risk of harm to the patient from an erroneous result.</t>
  </si>
  <si>
    <t>NOTE 1 The laboratory should choose concentrations of control materials, wherever possible, especially at or near clinical decision values, which ensure the validity of decisions made.</t>
  </si>
  <si>
    <t>NOTE 2 Use of independent third party control materials should be considered, either instead of, or in addition to, any control materials supplied by the reagent or instrument manufacturer.</t>
  </si>
  <si>
    <t>5.6.2.3</t>
  </si>
  <si>
    <t>Quality control data:</t>
  </si>
  <si>
    <t>The laboratory shall have a procedure to prevent the release of patient results in the event of quality control failure.</t>
  </si>
  <si>
    <t>When the quality control rules are violated and indicate that examination results are likely to contain clinically significant errors, the results shall be rejected and relevant patient samples re-examined after the error condition has been corrected and within-specification performance is verified. The laboratory shall also evaluate the results from patient samples that were examined after the last successful quality control event.</t>
  </si>
  <si>
    <t>Quality control data shall be reviewed at regular intervals to detect trends in examination performance that may indicate problems in the examination system. When such trends are noted, preventive actions shall be taken and recorded.</t>
  </si>
  <si>
    <t>NOTE Statistical and non-statistical techniques for process control should be used wherever possible to continuously monitor examination system performance.</t>
  </si>
  <si>
    <t>5.6.3</t>
  </si>
  <si>
    <t>Interlaboratory comparisons</t>
  </si>
  <si>
    <t>5.6.3.1</t>
  </si>
  <si>
    <t>Participation:</t>
  </si>
  <si>
    <t>The laboratory shall participate in an interlaboratory comparison programme(s) (such as an external quality assessment programme or proficiency testing programme) appropriate to the examination and interpretations of examination results. The laboratory shall monitor the results of the interlaboratory comparison programme(s) and participate in the implementation of corrective actions when predetermined performance criteria are not fulfilled.</t>
  </si>
  <si>
    <t>The laboratory shall establish a documented procedure for interlaboratory comparison participation that includes defined responsibilities and instructions for participation, and any performance criteria that differ from the criteria used in the interlaboratory comparison programme.</t>
  </si>
  <si>
    <t>Interlaboratory comparison programme(s) chosen by the laboratory shall, as far as possible, provide clinically relevant challenges that mimic patient samples and have the effect of checking the entire examination process, including pre-examination procedures, and post-examination procedures, where possible</t>
  </si>
  <si>
    <t>5.6.3.2</t>
  </si>
  <si>
    <t>Alternative approaches:</t>
  </si>
  <si>
    <t>Whenever an interlaboratory comparison is not available, the laboratory shall develop other approaches and</t>
  </si>
  <si>
    <t>provide objective evidence for determining the acceptability of examination results.</t>
  </si>
  <si>
    <t>Whenever possible, this mechanism shall utilize appropriate materials.</t>
  </si>
  <si>
    <t>NOTE Examples of such materials may include:</t>
  </si>
  <si>
    <t>— certified reference materials;</t>
  </si>
  <si>
    <t>— samples previously examined;</t>
  </si>
  <si>
    <t>— material from cell or tissue repositories;</t>
  </si>
  <si>
    <t>— exchange of samples with other laboratories;</t>
  </si>
  <si>
    <t>5.6.3.3</t>
  </si>
  <si>
    <t>Analysis of interlaboratory comparison samples:</t>
  </si>
  <si>
    <t>The laboratory shall integrate interlaboratory comparison samples into the routine workflow in a manner that</t>
  </si>
  <si>
    <t>follows, as much as possible, the handling of patient samples.</t>
  </si>
  <si>
    <t>Interlaboratory comparison samples shall be examined by personnel who routinely examine patient samples</t>
  </si>
  <si>
    <t>using the same procedures as those used for patient samples.</t>
  </si>
  <si>
    <t>The laboratory shall not communicate with other participants in the interlaboratory comparison programme</t>
  </si>
  <si>
    <t>about sample data until after the date for submission of the data.</t>
  </si>
  <si>
    <t>The laboratory shall not refer interlaboratory comparison samples for confirmatory examinations before</t>
  </si>
  <si>
    <t>submission of the data, although this would routinely be done with patient samples.</t>
  </si>
  <si>
    <t>5.6.3.4</t>
  </si>
  <si>
    <t>Evaluation of laboratory performance:</t>
  </si>
  <si>
    <t>The performance in interlaboratory comparisons shall be reviewed and discussed with relevant staff.</t>
  </si>
  <si>
    <t>When predetermined performance criteria are not fulfilled (i.e. nonconformities are present), staff shall participate in the implementation and recording of corrective action. The effectiveness of corrective action shall be monitored. The returned results shall be evaluated for trends that indicate potential nonconformities and preventive action shall be taken</t>
  </si>
  <si>
    <t>5.6.4</t>
  </si>
  <si>
    <t>Comparability of examination results:</t>
  </si>
  <si>
    <t>There shall be a defined means of comparing procedures, equipment and methods used and establishing the comparability of results for patient samples throughout the clinically appropriate intervals. This is applicable to the same or different procedures, equipment, different sites, or all of these.</t>
  </si>
  <si>
    <t>NOTE In the particular case of measurement results that are metrologically traceable to the same reference, the results are described as having metrological comparability providing that calibrators are commutable.</t>
  </si>
  <si>
    <t>The laboratory shall notify users of any differences in comparability of results and discuss any implications for clinical practice when measuring systems provide different measurement intervals for the same measurand (e.g. glucose) and when examination methods are changed.</t>
  </si>
  <si>
    <t>The laboratory shall document, record and, as appropriate, expeditiously act upon results from the comparisons performed. Problems or deficiencies identified shall be acted upon and records of actions retained.</t>
  </si>
  <si>
    <t>5.7.1</t>
  </si>
  <si>
    <t>Review of results:</t>
  </si>
  <si>
    <t>The laboratory shall have procedures to ensure that authorized personnel review the results of examinations</t>
  </si>
  <si>
    <t>before release and evaluate them against internal quality control and, as appropriate, available clinical</t>
  </si>
  <si>
    <t>information and previous examination results.</t>
  </si>
  <si>
    <t>When the procedure for reviewing results involves automatic selection and reporting, review criteria shall be established, approved and documented (see 5.9.1).</t>
  </si>
  <si>
    <t>5.7.2</t>
  </si>
  <si>
    <t>Storage, retention and disposal of clinical samples:</t>
  </si>
  <si>
    <t>The laboratory shall have a documented procedure for identification, collection, retention, indexing, access, storage, maintenance and safe disposal of clinical samples.</t>
  </si>
  <si>
    <t>The laboratory shall define the length of time clinical samples are to be retained. Retention time shall be defined by the nature of the sample, the examination and any applicable requirements.</t>
  </si>
  <si>
    <t>NOTE Legal liability concerns regarding certain types of procedures (e.g. histology examinations, genetic</t>
  </si>
  <si>
    <t>examinations, paediatric examinations) may require the retention of certain samples for much longer periods than for</t>
  </si>
  <si>
    <t>other samples.</t>
  </si>
  <si>
    <t>Safe disposal of samples shall be carried out in accordance with local regulations or recommendations for waste management.</t>
  </si>
  <si>
    <t>5.8.1</t>
  </si>
  <si>
    <t>The results of each examination shall be reported accurately, clearly, unambiguously and in accordance with any specific instructions in the examination procedures.</t>
  </si>
  <si>
    <t>The laboratory shall define the format and medium of the report (i.e. electronic or paper) and the manner in which it is to be communicated from the laboratory.</t>
  </si>
  <si>
    <t>The laboratory shall have a procedure to ensure the correctness of transcription of laboratory results.</t>
  </si>
  <si>
    <t>Reports shall include the information necessary for the interpretation of the examination results.</t>
  </si>
  <si>
    <t>The laboratory shall have a process for notifying the requester when an examination is delayed that could</t>
  </si>
  <si>
    <t>compromise patient care.</t>
  </si>
  <si>
    <t>5.8.2</t>
  </si>
  <si>
    <t>Report attributes:</t>
  </si>
  <si>
    <t>The laboratory shall ensure that the following report attributes effectively communicate laboratory results and meet the users’ needs:</t>
  </si>
  <si>
    <t>a) comments on sample quality that might compromise examination results;</t>
  </si>
  <si>
    <t>b) comments regarding sample suitability with respect to acceptance/rejection criteria;</t>
  </si>
  <si>
    <t>c) critical results, where applicable;</t>
  </si>
  <si>
    <t>d) interpretive comments on results, where applicable, which may include the verification of the interpretation of automatically selected and reported results (see 5.9.1) in the final report.</t>
  </si>
  <si>
    <t>5.8.3</t>
  </si>
  <si>
    <t>Report content:</t>
  </si>
  <si>
    <t>The report shall include, but not be limited to, the following:</t>
  </si>
  <si>
    <t>a) a clear, unambiguous identification of the examination including, where appropriate, the examination procedure;</t>
  </si>
  <si>
    <t>b) the identification of the laboratory that issued the report;</t>
  </si>
  <si>
    <t>c) identification of all examinations that have been performed by a referral laboratory;</t>
  </si>
  <si>
    <t>d) patient identification and patient location on each page;</t>
  </si>
  <si>
    <t>e) name or other unique identifier of the requester and the requester’s contact details;</t>
  </si>
  <si>
    <t>f) date of primary sample collection (and time, when available and relevant to patient care);</t>
  </si>
  <si>
    <t>g) type of primary sample;</t>
  </si>
  <si>
    <t>h) measurement procedure, where appropriate;</t>
  </si>
  <si>
    <t>i) examination results reported in SI units, units traceable to SI units, or other applicable units;</t>
  </si>
  <si>
    <t>j) biological reference intervals, clinical decision values, or diagrams/nomograms supporting clinical decision</t>
  </si>
  <si>
    <t>values, where applicable;</t>
  </si>
  <si>
    <t>NOTE Under some circumstances, it might be appropriate to distribute lists or tables of biological reference intervals to all users of laboratory services at sites where reports are received.</t>
  </si>
  <si>
    <t>k) interpretation of results, where appropriate;</t>
  </si>
  <si>
    <t>NOTE Complete interpretation of results requires the context of clinical information that may not be available to the laboratory.</t>
  </si>
  <si>
    <t>l) other comments such as cautionary or explanatory notes (e.g. quality or adequacy of the primary</t>
  </si>
  <si>
    <t>sample which may have compromised the result, results/interpretations from referral laboratories, use of</t>
  </si>
  <si>
    <t>developmental procedure);</t>
  </si>
  <si>
    <t>m) identification of examinations undertaken as part of a research or development programme and for which</t>
  </si>
  <si>
    <t>no specific claims on measurement performance are available;</t>
  </si>
  <si>
    <t>n) identification of the person(s) reviewing the results and authorizing the release of the report (if not contained</t>
  </si>
  <si>
    <t>in the report, readily available when needed);</t>
  </si>
  <si>
    <t>o) date of the report, and time of release (if not contained in the report, readily available when needed);</t>
  </si>
  <si>
    <t>p) page number to total number of pages (e.g. “Page 1 of 5”, “Page 2 of 5”, etc.).</t>
  </si>
  <si>
    <t>5.9.1</t>
  </si>
  <si>
    <t>The laboratory shall establish documented procedures for the release of examination results, including details of who may release results and to whom. The procedures shall ensure that the following conditions are met.</t>
  </si>
  <si>
    <t>a) When the quality of the primary sample received is unsuitable for examination, or could have compromised the result, this is indicated in the report.</t>
  </si>
  <si>
    <t>b) When examination results fall within established “alert” or “critical” intervals:</t>
  </si>
  <si>
    <t>— a physician (or other authorized health professional) is notified immediately [this includes results</t>
  </si>
  <si>
    <t>received on samples sent to referral laboratories for examination (see 4.5)];</t>
  </si>
  <si>
    <t>— records are maintained of actions taken that document date, time, responsible laboratory staff member,</t>
  </si>
  <si>
    <t>person notified and examination results conveyed, and any difficulties encountered in notifications.</t>
  </si>
  <si>
    <t>c) Results are legible, without mistakes in transcription, and reported to persons authorized to receive and use the information.</t>
  </si>
  <si>
    <t>d) When results are transmitted as an interim report, the final report is always forwarded to the requester.</t>
  </si>
  <si>
    <t>e) There are processes for ensuring that results distributed by telephone or electronic means reach only</t>
  </si>
  <si>
    <t>authorized recipients. Results provided orally shall be followed by a written report. There shall be a record of all oral results provided.</t>
  </si>
  <si>
    <t>NOTE 1 For the results of some examinations (e.g. certain genetic or infectious disease examinations) special counselling may be needed. The laboratory should endeavour to see that results with serious implications are not communicated directly to the patient without the opportunity for adequate counselling.</t>
  </si>
  <si>
    <t>NOTE 2 Results of laboratory examinations that have been separated from all patient identification may be used for</t>
  </si>
  <si>
    <t>such purposes as epidemiology, demography or other statistical analyses.</t>
  </si>
  <si>
    <t>See also 4.9.</t>
  </si>
  <si>
    <t>5.9.2</t>
  </si>
  <si>
    <t>Automated selection and reporting of results:</t>
  </si>
  <si>
    <t>If the laboratory implements a system for automated selection and reporting of results, it shall establish a documented procedure to ensure that:</t>
  </si>
  <si>
    <t>a) the criteria for automated selection and reporting are defined, approved, readily available and understood by the staff;</t>
  </si>
  <si>
    <t>NOTE Items for consideration when implementing automated selection and reporting include changes from previous patient values that require review and values that require intervention by laboratory personnel, such as absurd, unlikely or critical values.</t>
  </si>
  <si>
    <t>b) the criteria are validated for proper functioning before use and verified after changes to the system that might affect their functioning;</t>
  </si>
  <si>
    <t>d) there is a process for incorporating analytical warning messages from the instruments into the automated selection and reporting criteria, when appropriate;</t>
  </si>
  <si>
    <t>e) results selected for automated reporting shall be identifiable at the time of review before release and include date and time of selection;</t>
  </si>
  <si>
    <t>f) there is a process for rapid suspension of automated selection and reporting.</t>
  </si>
  <si>
    <t>5.9.3</t>
  </si>
  <si>
    <t>Revised reports:</t>
  </si>
  <si>
    <t>When an original report is revised there shall be written instructions regarding the revision so that:</t>
  </si>
  <si>
    <t>a) the revised report is clearly identified as a revision and includes reference to the date and patient’s identity in the original report;</t>
  </si>
  <si>
    <t>b) the user is made aware of the revision;</t>
  </si>
  <si>
    <t>c) the revised record shows the time and date of the change and the name of the person responsible for the change;</t>
  </si>
  <si>
    <t>d) the original report entries remain in the record when revisions are made.</t>
  </si>
  <si>
    <t>Results that have been made available for clinical decision making and revised shall be retained in subsequent</t>
  </si>
  <si>
    <t>cumulative reports and clearly identified as having been revised.</t>
  </si>
  <si>
    <t>When the reporting system cannot capture amendments, changes or alterations, a record of such shall be kept.</t>
  </si>
  <si>
    <t>5.10.1</t>
  </si>
  <si>
    <t>The laboratory shall have access to the data and information needed to provide a service which meets the needs and requirements of the user.</t>
  </si>
  <si>
    <t>The laboratory shall have a documented procedure to ensure that the confidentiality of patient information is maintained at all times.</t>
  </si>
  <si>
    <t>NOTE In this International Standard, “information systems” includes the management of data and information contained in both computer and non-computerized systems. Some of the requirements may be more applicable to computer systems than to non-computerized systems. Computerized systems can include those integral to the functioning of laboratory equipment and stand alone systems using generic software, such as word processing, spreadsheet and database applications that generate, collate, report and archive patient information and reports.</t>
  </si>
  <si>
    <t>5.10.2</t>
  </si>
  <si>
    <t>Authorities and responsibilities</t>
  </si>
  <si>
    <t>The laboratory shall ensure that the authorities and responsibilities for the management of the information</t>
  </si>
  <si>
    <t>system are defined, including the maintenance and modification to the information system(s) that may affect</t>
  </si>
  <si>
    <t>patient care.</t>
  </si>
  <si>
    <t>The laboratory shall define the authorities and responsibilities of all personnel who use the system, in</t>
  </si>
  <si>
    <t>particular those who:</t>
  </si>
  <si>
    <t>a) access patient data and information;</t>
  </si>
  <si>
    <t>b) enter patient data and examination results;</t>
  </si>
  <si>
    <t>c) change patient data or examination results;</t>
  </si>
  <si>
    <t>d) authorize the release of examination results and reports.</t>
  </si>
  <si>
    <t>5.10.3</t>
  </si>
  <si>
    <t>Information system management</t>
  </si>
  <si>
    <t>The system(s) used for the collection, processing, recording, reporting, storage or retrieval of examination data</t>
  </si>
  <si>
    <t>and information shall be:</t>
  </si>
  <si>
    <t>a) validated by the supplier and verified for functioning by the laboratory before introduction, with any changes to the system authorized, documented and verified before implementation;</t>
  </si>
  <si>
    <t>NOTE Validation and verification include, where applicable, the proper functioning of interfaces between the laboratory information system and other systems such as with laboratory instrumentation, hospital patient administration systems and systems in primary care.</t>
  </si>
  <si>
    <t>b) documented, and the documentation, including that for day to day functioning of the system, readily available to authorized users;</t>
  </si>
  <si>
    <t>c) protected from unauthorized access;</t>
  </si>
  <si>
    <t>d) safeguarded against tampering or loss;</t>
  </si>
  <si>
    <t>e) operated in an environment that complies with supplier specifications or, in the case of non-computerized</t>
  </si>
  <si>
    <t>systems, provides conditions which safeguard the accuracy of manual recording and transcription;</t>
  </si>
  <si>
    <t>f) maintained in a manner that ensures the integrity of the data and information and includes the recording of system failures and the appropriate immediate and corrective actions;</t>
  </si>
  <si>
    <t>g) in compliance with national or international requirements regarding data protection.</t>
  </si>
  <si>
    <t>The laboratory shall verify that the results of examinations, associated information and comments are accurately reproduced, electronically and in hard copy where relevant, by the information systems external to the laboratory intended to directly receive the information (e.g. computer systems, fax machines, e-mail,</t>
  </si>
  <si>
    <t>website, personal web devices). When a new examination or automated comments are implemented, the laboratory shall verify that the changes are accurately reproduced by the information systems external to the laboratory intended to directly receive information from the laboratory.</t>
  </si>
  <si>
    <t>The laboratory shall have documented contingency plans to maintain services in the event of failure or downtime</t>
  </si>
  <si>
    <t>in information systems that affects the laboratory’s ability to provide service.</t>
  </si>
  <si>
    <t>When the information system(s) are managed and maintained off-site or subcontracted to an alternative provider, laboratory management shall be responsible for ensuring that the provider or operator of the system complies with all applicable requirements of this International Standard.</t>
  </si>
  <si>
    <t>Document Review</t>
  </si>
  <si>
    <t>Implementation 
Documents/Records references</t>
  </si>
  <si>
    <t>This column shall be filled by the lab</t>
  </si>
  <si>
    <t>Assessor Comments</t>
  </si>
  <si>
    <t>Recommendation after the document review</t>
  </si>
  <si>
    <t>Lead Assessor Name</t>
  </si>
  <si>
    <t>Total number of nonconformities</t>
  </si>
  <si>
    <t>Maximum date for submitting satisfactory corrective actions</t>
  </si>
  <si>
    <t>Lead Assessor signature</t>
  </si>
  <si>
    <t>ENAS Program Manager Name</t>
  </si>
  <si>
    <t xml:space="preserve">b.        management and personnel are free from any undue commercial, financial or other pressures and influences that may adversely affect the quality of their work; </t>
  </si>
  <si>
    <t xml:space="preserve">c.        where potential conflicts in competing interest may exist, they shall be openly and appropriately declared; </t>
  </si>
  <si>
    <t xml:space="preserve">d.        there are appropriate procedures to ensure staff treat human samples, tissues or remains according to relevant legal requirements; </t>
  </si>
  <si>
    <t>h)       Select and monitor lab suppliers;</t>
  </si>
  <si>
    <t>l)         Monitor all work performed in the lab to determine that clinically relevant information is being generated;</t>
  </si>
  <si>
    <t>0)       Plan and direct research and development, where applicable.</t>
  </si>
  <si>
    <t>-          services, meet the needs of patients and those using the laboratory services. (see also 4.4 and 4.14.3).</t>
  </si>
  <si>
    <t>-          changes to the quality management system are planned and implemented.</t>
  </si>
  <si>
    <t>-          laboratory’s pre-examination, examination and post-examination processes and quality management system.</t>
  </si>
  <si>
    <t xml:space="preserve">e.        Confidentiality of information is maintained. </t>
  </si>
  <si>
    <t>NC #</t>
  </si>
  <si>
    <t>5.10</t>
  </si>
  <si>
    <t>Rejected (NC raised)</t>
  </si>
  <si>
    <t>To be filled by the assessor before the closing meeting</t>
  </si>
  <si>
    <t>To be filled by the lab</t>
  </si>
  <si>
    <t>NC status</t>
  </si>
  <si>
    <t>By the assessor</t>
  </si>
  <si>
    <t>By the lab</t>
  </si>
  <si>
    <t xml:space="preserve">Lab recommended for on-site Assessment                  </t>
  </si>
  <si>
    <t>Lab is recommended for pre-assessment</t>
  </si>
  <si>
    <t>Reject the application</t>
  </si>
  <si>
    <t>Remark, or reasons for rejection (if any)</t>
  </si>
  <si>
    <t>Assessment Comprehensive Deliverables Workbook</t>
  </si>
  <si>
    <t>ID. No.:  ACF 11-44</t>
  </si>
  <si>
    <t>Revision No: 0</t>
  </si>
  <si>
    <t>Revision Date: 25-07-2020</t>
  </si>
  <si>
    <t>Content of Assessment Comprehensive Deliverables Workbook</t>
  </si>
  <si>
    <t>General Information of</t>
  </si>
  <si>
    <t>Document Review Report</t>
  </si>
  <si>
    <t>Document Review Follow-up</t>
  </si>
  <si>
    <t>Scope-Witnessing-Proficiency Testing-Metrological Traceability</t>
  </si>
  <si>
    <t>Logistic Requirments</t>
  </si>
  <si>
    <t>Assessment Agenda</t>
  </si>
  <si>
    <t>Assessment Report</t>
  </si>
  <si>
    <t>Assessment Findings</t>
  </si>
  <si>
    <t>Opening &amp; Closing Meetings</t>
  </si>
  <si>
    <t>Recommendation for Accreditation</t>
  </si>
  <si>
    <t>Data for Drop-down Lists</t>
  </si>
  <si>
    <t>Change History</t>
  </si>
  <si>
    <t>Issue</t>
  </si>
  <si>
    <t>Revision</t>
  </si>
  <si>
    <t>Change</t>
  </si>
  <si>
    <t>This part for ENAS Lead Auditor</t>
  </si>
  <si>
    <t>This part for ENAS Technical Assessor</t>
  </si>
  <si>
    <t>Follow-up for Document Review Results</t>
  </si>
  <si>
    <t>Findings</t>
  </si>
  <si>
    <t>Raised by</t>
  </si>
  <si>
    <t>Date Submitted</t>
  </si>
  <si>
    <t>ENAS Assessors Evaluation of CA</t>
  </si>
  <si>
    <t>Status</t>
  </si>
  <si>
    <t xml:space="preserve">Document Review Findings Closure Date </t>
  </si>
  <si>
    <t>Remark (if any)</t>
  </si>
  <si>
    <t>Lead Assessor Signature</t>
  </si>
  <si>
    <t>Technical Assessor Name</t>
  </si>
  <si>
    <t>To be filled up by ENAS assessors</t>
  </si>
  <si>
    <t>Initial recommendation</t>
  </si>
  <si>
    <t>Final recommendation</t>
  </si>
  <si>
    <t>Please see the tab of "Scope-Witns-PT-MT"</t>
  </si>
  <si>
    <t>Day (1)</t>
  </si>
  <si>
    <t>Day (2)</t>
  </si>
  <si>
    <t>1st Accreditation date</t>
  </si>
  <si>
    <t>Valid until</t>
  </si>
  <si>
    <t>d)       Ensure the implementation of the quality policy;</t>
  </si>
  <si>
    <t>e)       Implement  a safe lab environment in compliance with good practice and applicable requirements;</t>
  </si>
  <si>
    <t>f)        Serve as a contributing  member of the medical staff for those facilities served, if applicable and appropriate;</t>
  </si>
  <si>
    <t>g)       Ensure the provision of clinical advice with respect to the choice of examinations, use of the service and interpretation of examination results;</t>
  </si>
  <si>
    <t>i)         Select referral lab and monitor the quality of their service ( see also4.5);</t>
  </si>
  <si>
    <t>j)         Provide professional development programs for lab staff and opportunities to participate in scientific and other activities of professional lab organizations;</t>
  </si>
  <si>
    <t>k)        Define, implement and monitor standards of performance and quality improvements of the medical lab service or services;</t>
  </si>
  <si>
    <t>NOTE       This may be done within the context of the various quality improvements committees of the parent organization, as appropriate, where applicable.</t>
  </si>
  <si>
    <t>m)     Address any complaint, request or suggestion from staff and/or users of lab services ( see also 4.8, 4.14.3, and 4.14.4).</t>
  </si>
  <si>
    <t>n)       Design and implement a contingency plan to ensure that essential services are available during emergency situations or other conditions when lab services are limited or unavailable;</t>
  </si>
  <si>
    <t>NOTE       Contingency plans should be periodically tested.</t>
  </si>
  <si>
    <t>Management Responsibility</t>
  </si>
  <si>
    <t>are clearly marked, initialed and dated, and a revised document is issued within a specified time period.</t>
  </si>
  <si>
    <t>Establishment of service agreement:</t>
  </si>
  <si>
    <t>The laboratory shall have a documented procedure for the selection and purchasing of external services, equipment, reagents and consumable supplies that affect the quality of its service (see also 5.3).</t>
  </si>
  <si>
    <t xml:space="preserve">Risk management: </t>
  </si>
  <si>
    <t>EXAMPLE Number of unacceptable samples, number of errors at registration and/or a accession, number of corrected reports.</t>
  </si>
  <si>
    <t>NOTE 1 Quality indicators to monitor non-examination procedures, such as laboratory safety and environment, completeness of equipment and personnel records, and effectiveness of the document control system may provide valuable management insights.</t>
  </si>
  <si>
    <t>h) results of participation in interlaboratory comparison programs (PT/EQA) (see 5.6.3);</t>
  </si>
  <si>
    <t>NOTE Professional judgments can be expressed as opinions, interpretations, predictions, simulations and models and values, and should be in accordance with national, regional and local regulations and professional guidelines.</t>
  </si>
  <si>
    <t>Pre-examination process</t>
  </si>
  <si>
    <t>l) interferences (e.g. lipaemia, hemolysis, bilirubinemia, drugs) and cross reactions;</t>
  </si>
  <si>
    <t>NOTE In several countries, quality control, as referred to in this sub clause, is also named “internal quality control.”</t>
  </si>
  <si>
    <t>NOTE The laboratory should participate in interlaboratory comparison programs that substantially fulfil the relevant requirements of ISO/IEC 17043.</t>
  </si>
  <si>
    <t>— control materials that are tested daily in interlaboratory comparison programs.</t>
  </si>
  <si>
    <t>c) there is a process for indicating the presence of sample interferences (e.g. hemolysis, icterus, lipaemia) that may alter the results of the examination;</t>
  </si>
  <si>
    <t>The medical lab (hereinafter referred to as ‚the laboratory) shall meet the requirements of this international Standard when carrying out work at its permanent facilities, or in associated or mobile facilities.</t>
  </si>
  <si>
    <t>Legal Entity:</t>
  </si>
  <si>
    <t>The Lab or the organization of which the lab is a part shall be an entity that can be held legally responsible for its activities.</t>
  </si>
  <si>
    <t xml:space="preserve">a.        there is no involvement in any activities that would diminish confidence in the laboratory’s competence, impartiality, judgment or operation integrity; </t>
  </si>
  <si>
    <t>The lab shall be directed by a person or persons with the competence and delegated responsibility for the services provided.</t>
  </si>
  <si>
    <t>The responsibilities if the lab director shall include professional, scientific, consultative or advisory, organizational, administrative and education matters relevant to the services offered by the lab.</t>
  </si>
  <si>
    <t>The lab director ( or the designated for delegated duties) shall have the necessary competence, authority and resources in order to fulfil the requirements of this International Standard.</t>
  </si>
  <si>
    <t xml:space="preserve">a)       Provide effective leadership of the medical lab service, including budget planning and financial managements, in accordance with institutional assignment of  such responsibilities; </t>
  </si>
  <si>
    <t>b)       Relate and Function effectively with applicable accreditation and regulatory agencies, appropriate administrative officials, the healthcare community, and the patient population served, and provides of formal agreements, when required;</t>
  </si>
  <si>
    <t>c)        Ensure that there are appropriate numbers of staff with the required education, training and competence to provide medical lab services that meets the need and the requirements of the users;</t>
  </si>
  <si>
    <t>Submitted CA</t>
  </si>
  <si>
    <t>Technical Assessor Signature</t>
  </si>
  <si>
    <r>
      <t xml:space="preserve">Initial Assessment Recommendation  </t>
    </r>
    <r>
      <rPr>
        <b/>
        <sz val="10"/>
        <rFont val="Calibri"/>
        <family val="2"/>
        <scheme val="minor"/>
      </rPr>
      <t>(Filled in the assessment closing meeting)</t>
    </r>
  </si>
  <si>
    <t>Additional information if any changes in the scope is recommended (update revision, reduction or extension):</t>
  </si>
  <si>
    <t>Suspended Accreditation (Full scope)</t>
  </si>
  <si>
    <t>Suspended Accreditation (Partial scope)</t>
  </si>
  <si>
    <t>Technical Expert (TE1)</t>
  </si>
  <si>
    <t>Technical Expert (TE2)</t>
  </si>
  <si>
    <t>Technical Expert (TE3)</t>
  </si>
  <si>
    <t>Competency</t>
  </si>
  <si>
    <t>Not accredited CRM provider</t>
  </si>
  <si>
    <t>To be filled by the assessor</t>
  </si>
  <si>
    <t>Remarks</t>
  </si>
  <si>
    <t>Day (3)</t>
  </si>
  <si>
    <t>Review the scope</t>
  </si>
  <si>
    <t>Finalize the witnissing plan</t>
  </si>
  <si>
    <t>Clinical Chemistry</t>
  </si>
  <si>
    <t>Endocrinology</t>
  </si>
  <si>
    <t>Finalize the witnessing plan</t>
  </si>
  <si>
    <t>Technical Assessor Under Monitoring (TAM)</t>
  </si>
  <si>
    <t>Lead Assessor Under Monitoring (LAM)</t>
  </si>
  <si>
    <t>PT Result
(Accepted/ Not Accepted)</t>
  </si>
  <si>
    <t>Organization and management responsibility</t>
  </si>
  <si>
    <t xml:space="preserve">4.1.1.1 General </t>
  </si>
  <si>
    <t>4.1.1.2 Legal entity</t>
  </si>
  <si>
    <t>4.1.1.3 Ethical conduct</t>
  </si>
  <si>
    <t>4.1.1.4 Laboratory director</t>
  </si>
  <si>
    <t>4.1.2.1 Management commitment</t>
  </si>
  <si>
    <t>4.1.2.2 Needs of users</t>
  </si>
  <si>
    <t>4.1.2.3 Quality policy</t>
  </si>
  <si>
    <t>4.1.2.4 Quality objectives and planning</t>
  </si>
  <si>
    <t>4.1.2.5 Responsibility, authority and interrelationships</t>
  </si>
  <si>
    <t>4.1.2.6 Communication</t>
  </si>
  <si>
    <t>4.1.2.7 Quality manager</t>
  </si>
  <si>
    <t>Quality management system</t>
  </si>
  <si>
    <t>4.2.1 General requirements</t>
  </si>
  <si>
    <t>4.2.2.1 General</t>
  </si>
  <si>
    <t>4.2.2.2 Quality manual</t>
  </si>
  <si>
    <t>Service agreements</t>
  </si>
  <si>
    <t>4.4.1 Establishment of service agreements</t>
  </si>
  <si>
    <t>4.4.2 Review of service agreements</t>
  </si>
  <si>
    <t>Examination by referral laboratories</t>
  </si>
  <si>
    <t>4.5.1 Selecting and evaluating referral laboratories and consultants</t>
  </si>
  <si>
    <t>4.5.2 Provision of examination results</t>
  </si>
  <si>
    <t>Identification and control of nonconformities</t>
  </si>
  <si>
    <t>Corrective action</t>
  </si>
  <si>
    <t>Preventive action</t>
  </si>
  <si>
    <t>Continual improvement</t>
  </si>
  <si>
    <t>Control of records</t>
  </si>
  <si>
    <t>4.14.1 General</t>
  </si>
  <si>
    <t>4.14.2 Periodic review of requests, and suitability of procedures and sample requirements</t>
  </si>
  <si>
    <t>4.14.3 Assessment of user feedback</t>
  </si>
  <si>
    <t>4.14.4 Staff suggestions</t>
  </si>
  <si>
    <t>4.14.5 Internal audit</t>
  </si>
  <si>
    <t>4.14.6 Risk management</t>
  </si>
  <si>
    <t>4.14.7 Quality indicators</t>
  </si>
  <si>
    <t>4.14.8 Reviews by external organizations</t>
  </si>
  <si>
    <t>Management review</t>
  </si>
  <si>
    <t>4.15.1 General</t>
  </si>
  <si>
    <t>4.15.2 Review input</t>
  </si>
  <si>
    <t>4.15.3 Review activities</t>
  </si>
  <si>
    <t>4.15.4 Review output</t>
  </si>
  <si>
    <t>5.1.1 General</t>
  </si>
  <si>
    <t>5.1.2 Personnel qualifications</t>
  </si>
  <si>
    <t>5.1.3 Job descriptions</t>
  </si>
  <si>
    <t>5.1.4 Personnel introduction to the organizational environment</t>
  </si>
  <si>
    <t>5.1.5 Training</t>
  </si>
  <si>
    <t>5.1.6 Competence assessment</t>
  </si>
  <si>
    <t>5.1.7 Reviews of staff performance</t>
  </si>
  <si>
    <t>5.1.8 Continuing education and professional development</t>
  </si>
  <si>
    <t>5.1.9 Personnel records</t>
  </si>
  <si>
    <t>5.2.1 General</t>
  </si>
  <si>
    <t>5.2.2 Laboratory and office facilities</t>
  </si>
  <si>
    <t>5.2.3 Storage facilities</t>
  </si>
  <si>
    <t>5.2.4 Staff facilities</t>
  </si>
  <si>
    <t>5.2.5 Patient sample collection facilities</t>
  </si>
  <si>
    <t>5.2.6 Facility maintenance and environmental conditions</t>
  </si>
  <si>
    <t>5.3.1 Equipment</t>
  </si>
  <si>
    <t>5.3.2 Reagents and consumables</t>
  </si>
  <si>
    <t>Pre-examination processes</t>
  </si>
  <si>
    <t>5.4.1 General</t>
  </si>
  <si>
    <t>5.4.2 Information for patients and users</t>
  </si>
  <si>
    <t>5.4.3 Request form information</t>
  </si>
  <si>
    <t>5.4.4 Primary sample collection and handling</t>
  </si>
  <si>
    <t>5.4.5 Sample transportation</t>
  </si>
  <si>
    <t>5.4.6 Sample reception</t>
  </si>
  <si>
    <t>5.4.7 Pre-examination handling, preparation and storage</t>
  </si>
  <si>
    <t>5.5.1 Selection, verification and validation of examination procedures</t>
  </si>
  <si>
    <t>5.5.2 Biological reference intervals or clinical decision values</t>
  </si>
  <si>
    <t>5.5.3 Documentation of examination procedures</t>
  </si>
  <si>
    <t>5.6.1 General</t>
  </si>
  <si>
    <t>5.6.2 Quality control</t>
  </si>
  <si>
    <t>5.6.3 Interlaboratory comparisons</t>
  </si>
  <si>
    <t>5.6.4 Comparability of examination results</t>
  </si>
  <si>
    <t>5.7.1 Review of results</t>
  </si>
  <si>
    <t>5.7.2 Storage, retention and disposal of clinical samples</t>
  </si>
  <si>
    <t>5.8.1 General</t>
  </si>
  <si>
    <t>5.8.2 Report attributes</t>
  </si>
  <si>
    <t>5.8.3 Report content</t>
  </si>
  <si>
    <t>5.9.1 General</t>
  </si>
  <si>
    <t>5.9.2 Automated selection and reporting of results</t>
  </si>
  <si>
    <t>5.9.3 Revised reports</t>
  </si>
  <si>
    <t>5.10.1 General</t>
  </si>
  <si>
    <t>5.10.2 Authorities and responsibilities</t>
  </si>
  <si>
    <t>5.10.3 Information system management</t>
  </si>
  <si>
    <t>Use of the Accreditation Symbol</t>
  </si>
  <si>
    <t xml:space="preserve">Compliance with the ENAS EP 02 - Use of the “ENAS Accredited” Symbol by Accredited CABs.
(Not applicable in assessments for initial accreditation)
</t>
  </si>
  <si>
    <t xml:space="preserve">Compliance to ENAS Technical Requirements </t>
  </si>
  <si>
    <t xml:space="preserve">-Please refer to specific clause number and ETR document ID number when stating the non-compliance to ETR requirement.
 Please refer to ENAS ETR document number when stating the compliance.
 Compliance with the ENAS  Technical Requirements for related fields
</t>
  </si>
  <si>
    <t>Follow-up on the non-conformities from the previous assessment</t>
  </si>
  <si>
    <t>Not Accepted</t>
  </si>
  <si>
    <t>Four Weeks</t>
  </si>
  <si>
    <t>Assessor to explain accreditation procedures</t>
  </si>
  <si>
    <t>Item covered (Yes/No)</t>
  </si>
  <si>
    <t>Observations/Comments</t>
  </si>
  <si>
    <t>Specific items to follow up prior to assessment</t>
  </si>
  <si>
    <t>Ensure the CAB understands the nature of accreditation and the form and depth of assessment procedures.</t>
  </si>
  <si>
    <t>Feedback on Document review report</t>
  </si>
  <si>
    <t>The assessor to understand the reasons for the CAB seeking accreditation and how the accreditation will be used.</t>
  </si>
  <si>
    <t>The Scope of Accreditation to be clarified.</t>
  </si>
  <si>
    <t>Provide for the CAB staff an opportunity to seek further information and clarify related Accreditation Scheme requirements.</t>
  </si>
  <si>
    <t>Feedback on CAB readiness to proceed with initial onsite assessment.</t>
  </si>
  <si>
    <t>Explain to the CAB future costs and timeframes expected by the Association with the accreditation process.</t>
  </si>
  <si>
    <t>Informal review of the major elements of the CAB’s resources, procedures and documentation.</t>
  </si>
  <si>
    <t>The assessor will confirm that the CAB  is receipt in of all necessary accreditation requirements.</t>
  </si>
  <si>
    <t>Summary of major findings and recommendations</t>
  </si>
  <si>
    <t>Clause #</t>
  </si>
  <si>
    <t>Clause title</t>
  </si>
  <si>
    <t>Required document</t>
  </si>
  <si>
    <t>Is document available (Yes/No/NA)</t>
  </si>
  <si>
    <t>Document number</t>
  </si>
  <si>
    <t>Document title</t>
  </si>
  <si>
    <t xml:space="preserve">4.1.1.1 </t>
  </si>
  <si>
    <r>
      <t>General</t>
    </r>
    <r>
      <rPr>
        <sz val="9"/>
        <color theme="1"/>
        <rFont val="Calibri"/>
        <family val="2"/>
        <scheme val="minor"/>
      </rPr>
      <t xml:space="preserve"> </t>
    </r>
  </si>
  <si>
    <t>Organizational chart</t>
  </si>
  <si>
    <t xml:space="preserve">4.1.1.2 </t>
  </si>
  <si>
    <t>Legal entity</t>
  </si>
  <si>
    <t>Trade license</t>
  </si>
  <si>
    <t>Registration with HAD</t>
  </si>
  <si>
    <t xml:space="preserve">4.1.1.3 </t>
  </si>
  <si>
    <t>Ethical conduct</t>
  </si>
  <si>
    <t>Code of conduct</t>
  </si>
  <si>
    <t>Samples from the signed code of ethical conduct</t>
  </si>
  <si>
    <t>Samples from the signed confidentiality and impartiality agreement</t>
  </si>
  <si>
    <t xml:space="preserve">Procedure to ensure that staff treat human samples, tissues or remains according to relevant legal requirements </t>
  </si>
  <si>
    <t>Confidentiality procedure</t>
  </si>
  <si>
    <t>Impartiality procedure</t>
  </si>
  <si>
    <t>Laboratory director</t>
  </si>
  <si>
    <t>Job description of the laboratory director</t>
  </si>
  <si>
    <t>Authorization document for the laboratory director</t>
  </si>
  <si>
    <t xml:space="preserve">Job description of the persons designated for delegated duties </t>
  </si>
  <si>
    <t>Management responsibility</t>
  </si>
  <si>
    <t>Management commitment</t>
  </si>
  <si>
    <t>Needs of users</t>
  </si>
  <si>
    <t xml:space="preserve">4.1.2.3 </t>
  </si>
  <si>
    <t>Quality policy</t>
  </si>
  <si>
    <t xml:space="preserve">Quality policy </t>
  </si>
  <si>
    <t xml:space="preserve">4.1.2.4 </t>
  </si>
  <si>
    <t>Quality objectives and planning</t>
  </si>
  <si>
    <t>List of quality objectives</t>
  </si>
  <si>
    <t xml:space="preserve">4.1.2.5 </t>
  </si>
  <si>
    <t>Responsibility, authority and interrelationships</t>
  </si>
  <si>
    <t>responsibilities, authorities and interrelationships of all personnel</t>
  </si>
  <si>
    <t>Communication</t>
  </si>
  <si>
    <t>Communication process</t>
  </si>
  <si>
    <t xml:space="preserve">4.1.2.7 </t>
  </si>
  <si>
    <t>Quality manager</t>
  </si>
  <si>
    <t>Job description of the quality manager</t>
  </si>
  <si>
    <t>Authorization matrix</t>
  </si>
  <si>
    <t>List of personnel</t>
  </si>
  <si>
    <t>General requirements</t>
  </si>
  <si>
    <t xml:space="preserve">List of processes </t>
  </si>
  <si>
    <t>List of policies</t>
  </si>
  <si>
    <t>List of SOPs</t>
  </si>
  <si>
    <t>Structure of the quality management system</t>
  </si>
  <si>
    <t>Quality manual</t>
  </si>
  <si>
    <t>Quality Manual</t>
  </si>
  <si>
    <t>Procedure for document control</t>
  </si>
  <si>
    <t>List of internal documents</t>
  </si>
  <si>
    <t>List of external documents</t>
  </si>
  <si>
    <t>Establishment of service agreements</t>
  </si>
  <si>
    <t xml:space="preserve">procedures for the establishment and review of agreements for providing medical laboratory services </t>
  </si>
  <si>
    <t xml:space="preserve">Sample from the agreement </t>
  </si>
  <si>
    <t>Review of service agreements</t>
  </si>
  <si>
    <t>procedure for selecting and evaluating referral laboratories and consultants</t>
  </si>
  <si>
    <t>Selection criteria of the referral lab.</t>
  </si>
  <si>
    <t>Evaluation records of the referral labs</t>
  </si>
  <si>
    <t>Plan for periodic review and evaluation of the referral lab</t>
  </si>
  <si>
    <t>List of referral labs and consultants</t>
  </si>
  <si>
    <t>Provision of examination results</t>
  </si>
  <si>
    <t>procedure for the selection and purchasing of external services, equipment, reagents and consumable supplies that affect the quality of its service.</t>
  </si>
  <si>
    <t>Criteria for selecting and approving suppliers based on their ability to supply external services, equipment, reagents and consumable supplies is established.</t>
  </si>
  <si>
    <t xml:space="preserve">A list of selected and approved suppliers of equipment, reagents and consumables is maintained </t>
  </si>
  <si>
    <t>Purchasing information describes the requirements for the product or service to be purchased</t>
  </si>
  <si>
    <t>Records from the monitors the performance of suppliers</t>
  </si>
  <si>
    <t>Procedure for advisory services</t>
  </si>
  <si>
    <t xml:space="preserve">procedure for the management of complaints or other feedback received from clinicians, patients, laboratory staff or other parties. </t>
  </si>
  <si>
    <t>Complaint register</t>
  </si>
  <si>
    <t>procedure to identify and manage nonconformities</t>
  </si>
  <si>
    <t>NC register</t>
  </si>
  <si>
    <t xml:space="preserve">Procedure for corrective action </t>
  </si>
  <si>
    <t>List of potential nonconformance</t>
  </si>
  <si>
    <t>Procedure for Preventive action</t>
  </si>
  <si>
    <t>Procedure for continual improvement</t>
  </si>
  <si>
    <t>improvement plan covering the pre-examination, examination and post-examination processes.</t>
  </si>
  <si>
    <t>procedure for identification, collection, indexing, access, storage, maintenance, amendment and safe disposal of quality and technical records.</t>
  </si>
  <si>
    <t xml:space="preserve">4.14.1 </t>
  </si>
  <si>
    <t xml:space="preserve">plan of internal audit </t>
  </si>
  <si>
    <t xml:space="preserve">4.14.2 </t>
  </si>
  <si>
    <t>Periodic review of requests, and suitability of procedures and sample requirements</t>
  </si>
  <si>
    <t xml:space="preserve">Authorized personnel periodically review the examinations (plan and records ……) </t>
  </si>
  <si>
    <t>Plan for periodic review of lab required sample volume, collection device and preservative requirements for blood, urine, other body fluids, tissue and other sample types, as applicable</t>
  </si>
  <si>
    <t xml:space="preserve">4.14.3 </t>
  </si>
  <si>
    <t>Assessment of user feedback</t>
  </si>
  <si>
    <t xml:space="preserve">users feedback </t>
  </si>
  <si>
    <t>Records from the analyses of feedback record</t>
  </si>
  <si>
    <t xml:space="preserve">4.14.4 </t>
  </si>
  <si>
    <t>Staff suggestions</t>
  </si>
  <si>
    <t>Staff suggestion record</t>
  </si>
  <si>
    <t>Evaluation criteria of staff suggestions</t>
  </si>
  <si>
    <t xml:space="preserve">4.14.5 </t>
  </si>
  <si>
    <t>Internal audit</t>
  </si>
  <si>
    <t>Internal audit procedure</t>
  </si>
  <si>
    <t>internal audit plan</t>
  </si>
  <si>
    <t>List of auditors</t>
  </si>
  <si>
    <t>Qualifications of auditors</t>
  </si>
  <si>
    <t>Audit check list</t>
  </si>
  <si>
    <t>Report</t>
  </si>
  <si>
    <t>NC record</t>
  </si>
  <si>
    <t>Risk management</t>
  </si>
  <si>
    <t>Risk register</t>
  </si>
  <si>
    <t>Quality indicators</t>
  </si>
  <si>
    <t>List of quality indicators (pre-examination, examination and post-examination processes)</t>
  </si>
  <si>
    <t xml:space="preserve">Plan for the process of monitoring quality indicators </t>
  </si>
  <si>
    <t xml:space="preserve">Plan for reviewing the quality indicators </t>
  </si>
  <si>
    <t>List of each of its examinations that reflect clinical needs.</t>
  </si>
  <si>
    <t>Reviews by external organizations</t>
  </si>
  <si>
    <t>NC register identified by external bodies</t>
  </si>
  <si>
    <t>Corrective action records</t>
  </si>
  <si>
    <t>Preventive action records</t>
  </si>
  <si>
    <t>Procedure for management review</t>
  </si>
  <si>
    <t>Management review plan</t>
  </si>
  <si>
    <t>Review input</t>
  </si>
  <si>
    <t>Management review agenda</t>
  </si>
  <si>
    <t>Review activities</t>
  </si>
  <si>
    <t>Management review report</t>
  </si>
  <si>
    <t>Review output</t>
  </si>
  <si>
    <t>Management review decisions</t>
  </si>
  <si>
    <t>Procedure - Personnel</t>
  </si>
  <si>
    <t>Procedure - Equipment (for the selection, purchasing and management of equipment)</t>
  </si>
  <si>
    <t>Procedure - Equipment calibration and metrological traceability</t>
  </si>
  <si>
    <t>Procedure - Reagents and consumables</t>
  </si>
  <si>
    <t>Procedure - Verbal request for examination</t>
  </si>
  <si>
    <t xml:space="preserve">5.4.4.1 </t>
  </si>
  <si>
    <t>Proper collection and handling of primary samples</t>
  </si>
  <si>
    <t>Procedure - Sample transportation</t>
  </si>
  <si>
    <t>Procedure - Interlaboratory comparison participation</t>
  </si>
  <si>
    <t>Reviewing results involving automatic selection and reporting</t>
  </si>
  <si>
    <t>Procedure - Storage, retention and disposal of clinical samples</t>
  </si>
  <si>
    <t xml:space="preserve">5.9.1 </t>
  </si>
  <si>
    <t xml:space="preserve">Procedure - Release of results </t>
  </si>
  <si>
    <t>Procedure - Laboratory information management</t>
  </si>
  <si>
    <t>Contingency plan to maintain services</t>
  </si>
  <si>
    <t xml:space="preserve">Record of evaluation of staff qualifications, </t>
  </si>
  <si>
    <t>Record of staff training needed</t>
  </si>
  <si>
    <t>Staff training plan</t>
  </si>
  <si>
    <t>Competency records (authorization matrix);</t>
  </si>
  <si>
    <t>Quality control records;</t>
  </si>
  <si>
    <t xml:space="preserve">Incident records and action taken; </t>
  </si>
  <si>
    <t>Accident records and action taken</t>
  </si>
  <si>
    <t>Record of receipt of samples in the laboratory;</t>
  </si>
  <si>
    <t>List of reagents and materials used for examinations and the related information (e.g. lot documentation, certificates of supplies, package inserts);</t>
  </si>
  <si>
    <t>Sample from the request for examination;</t>
  </si>
  <si>
    <t>Sample from the laboratory work books or work sheets;</t>
  </si>
  <si>
    <t>instrument printouts and retained data and information;</t>
  </si>
  <si>
    <t>examination results and reports;</t>
  </si>
  <si>
    <t>instrument maintenance records</t>
  </si>
  <si>
    <t>Calibration program (internal and external)</t>
  </si>
  <si>
    <t>Calibration certificates (internal and external);</t>
  </si>
  <si>
    <t>Evaluation record and criteria for accepting the calibration certificate and CRM</t>
  </si>
  <si>
    <t>Calibration functions and conversion factors;</t>
  </si>
  <si>
    <t>Interlaboratory comparisons of examination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</si>
</sst>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d/mmm/yyyy;@"/>
    <numFmt numFmtId="165" formatCode="h:mm;@"/>
    <numFmt numFmtId="166" formatCode="[$-F800]dddd\,\ mmmm\ dd\,\ yyyy"/>
  </numFmts>
  <fonts count="61" x14ac:knownFonts="1">
    <font>
      <sz val="11"/>
      <color theme="1"/>
      <name val="Calibri"/>
      <family val="2"/>
      <scheme val="minor"/>
    </font>
    <font>
      <b/>
      <sz val="11"/>
      <color theme="1"/>
      <name val="Calibri"/>
      <family val="2"/>
      <scheme val="minor"/>
    </font>
    <font>
      <b/>
      <sz val="8"/>
      <name val="Calibri"/>
      <family val="2"/>
      <scheme val="minor"/>
    </font>
    <font>
      <b/>
      <sz val="10"/>
      <color rgb="FF000000"/>
      <name val="Times New Roman"/>
      <family val="1"/>
    </font>
    <font>
      <sz val="10"/>
      <color theme="1"/>
      <name val="Arial"/>
      <family val="2"/>
    </font>
    <font>
      <sz val="10"/>
      <color rgb="FF000000"/>
      <name val="Arial"/>
      <family val="2"/>
    </font>
    <font>
      <b/>
      <sz val="12"/>
      <name val="Calibri"/>
      <family val="2"/>
      <scheme val="minor"/>
    </font>
    <font>
      <b/>
      <sz val="12"/>
      <color theme="1"/>
      <name val="Calibri"/>
      <family val="2"/>
      <scheme val="minor"/>
    </font>
    <font>
      <b/>
      <sz val="10"/>
      <color theme="1"/>
      <name val="Calibri"/>
      <family val="2"/>
    </font>
    <font>
      <sz val="10"/>
      <color theme="1"/>
      <name val="Calibri"/>
      <family val="2"/>
      <scheme val="minor"/>
    </font>
    <font>
      <sz val="11"/>
      <color theme="1"/>
      <name val="Calibri"/>
      <family val="2"/>
    </font>
    <font>
      <sz val="12"/>
      <color theme="1"/>
      <name val="Calibri"/>
      <family val="2"/>
      <scheme val="minor"/>
    </font>
    <font>
      <sz val="12"/>
      <name val="Calibri"/>
      <family val="2"/>
      <scheme val="minor"/>
    </font>
    <font>
      <b/>
      <sz val="16"/>
      <color theme="1"/>
      <name val="Calibri"/>
      <family val="2"/>
      <scheme val="minor"/>
    </font>
    <font>
      <sz val="10"/>
      <color rgb="FF000000"/>
      <name val="Calibri"/>
      <family val="2"/>
    </font>
    <font>
      <sz val="8"/>
      <color rgb="FF000000"/>
      <name val="Calibri"/>
      <family val="2"/>
    </font>
    <font>
      <b/>
      <sz val="20"/>
      <color theme="1"/>
      <name val="Calibri"/>
      <family val="2"/>
      <scheme val="minor"/>
    </font>
    <font>
      <b/>
      <sz val="9"/>
      <color rgb="FF000000"/>
      <name val="Calibri"/>
      <family val="2"/>
    </font>
    <font>
      <sz val="9"/>
      <color rgb="FF000000"/>
      <name val="Calibri"/>
      <family val="2"/>
    </font>
    <font>
      <b/>
      <sz val="8"/>
      <color theme="1"/>
      <name val="Calibri"/>
      <family val="2"/>
      <scheme val="minor"/>
    </font>
    <font>
      <sz val="8"/>
      <color theme="1"/>
      <name val="Calibri"/>
      <family val="2"/>
      <scheme val="minor"/>
    </font>
    <font>
      <sz val="9"/>
      <color theme="1"/>
      <name val="Calibri"/>
      <family val="2"/>
      <scheme val="minor"/>
    </font>
    <font>
      <b/>
      <sz val="11"/>
      <name val="Calibri"/>
      <family val="2"/>
      <scheme val="minor"/>
    </font>
    <font>
      <b/>
      <sz val="10"/>
      <name val="Calibri"/>
      <family val="2"/>
      <scheme val="minor"/>
    </font>
    <font>
      <b/>
      <sz val="8"/>
      <name val="Calibri"/>
      <family val="2"/>
    </font>
    <font>
      <sz val="8"/>
      <name val="Calibri"/>
      <family val="2"/>
      <scheme val="minor"/>
    </font>
    <font>
      <b/>
      <sz val="9"/>
      <name val="Calibri"/>
      <family val="2"/>
      <scheme val="minor"/>
    </font>
    <font>
      <sz val="11"/>
      <name val="Calibri"/>
      <family val="2"/>
      <scheme val="minor"/>
    </font>
    <font>
      <sz val="10"/>
      <color rgb="FF000000"/>
      <name val="Calibri"/>
      <family val="2"/>
      <scheme val="minor"/>
    </font>
    <font>
      <u/>
      <sz val="11"/>
      <color theme="10"/>
      <name val="Calibri"/>
      <family val="2"/>
      <scheme val="minor"/>
    </font>
    <font>
      <b/>
      <u/>
      <sz val="11"/>
      <color rgb="FF000000"/>
      <name val="Calibri"/>
      <family val="2"/>
    </font>
    <font>
      <sz val="11"/>
      <color rgb="FF000000"/>
      <name val="Calibri"/>
      <family val="2"/>
    </font>
    <font>
      <sz val="7"/>
      <color theme="1"/>
      <name val="Times New Roman"/>
      <family val="1"/>
    </font>
    <font>
      <i/>
      <sz val="11"/>
      <color theme="1"/>
      <name val="Calibri"/>
      <family val="2"/>
      <scheme val="minor"/>
    </font>
    <font>
      <i/>
      <sz val="10"/>
      <color theme="1"/>
      <name val="Calibri"/>
      <family val="2"/>
      <scheme val="minor"/>
    </font>
    <font>
      <b/>
      <sz val="7"/>
      <color rgb="FF000000"/>
      <name val="Times New Roman"/>
      <family val="1"/>
    </font>
    <font>
      <b/>
      <u/>
      <sz val="11"/>
      <color theme="1"/>
      <name val="Calibri"/>
      <family val="2"/>
      <scheme val="minor"/>
    </font>
    <font>
      <b/>
      <u/>
      <sz val="11"/>
      <color rgb="FF000000"/>
      <name val="Calibri"/>
      <family val="2"/>
      <scheme val="minor"/>
    </font>
    <font>
      <sz val="7"/>
      <color rgb="FF000000"/>
      <name val="Times New Roman"/>
      <family val="1"/>
    </font>
    <font>
      <b/>
      <sz val="7"/>
      <color theme="1"/>
      <name val="Times New Roman"/>
      <family val="1"/>
    </font>
    <font>
      <b/>
      <i/>
      <sz val="10"/>
      <color theme="1"/>
      <name val="Calibri"/>
      <family val="2"/>
    </font>
    <font>
      <i/>
      <sz val="10"/>
      <color theme="1"/>
      <name val="Calibri"/>
      <family val="2"/>
    </font>
    <font>
      <sz val="11"/>
      <color theme="1"/>
      <name val="Times New Roman"/>
      <family val="1"/>
    </font>
    <font>
      <b/>
      <sz val="18"/>
      <color theme="1"/>
      <name val="Calibri"/>
      <family val="2"/>
      <scheme val="minor"/>
    </font>
    <font>
      <sz val="9"/>
      <color theme="1"/>
      <name val="Calibri"/>
      <family val="2"/>
    </font>
    <font>
      <b/>
      <sz val="26"/>
      <color theme="1"/>
      <name val="Calibri"/>
      <family val="2"/>
      <scheme val="minor"/>
    </font>
    <font>
      <sz val="10"/>
      <name val="Calibri"/>
      <family val="2"/>
      <scheme val="minor"/>
    </font>
    <font>
      <b/>
      <sz val="8"/>
      <color theme="1"/>
      <name val="Calibri"/>
      <family val="2"/>
    </font>
    <font>
      <b/>
      <sz val="12"/>
      <color theme="1"/>
      <name val="Calibri"/>
      <family val="2"/>
    </font>
    <font>
      <b/>
      <sz val="12"/>
      <color rgb="FF000099"/>
      <name val="Calibri"/>
      <family val="2"/>
    </font>
    <font>
      <u/>
      <sz val="12"/>
      <color theme="10"/>
      <name val="Calibri"/>
      <family val="2"/>
      <scheme val="minor"/>
    </font>
    <font>
      <sz val="12"/>
      <color rgb="FF000000"/>
      <name val="Calibri"/>
      <family val="2"/>
    </font>
    <font>
      <sz val="12"/>
      <color rgb="FF000000"/>
      <name val="Calibri"/>
      <family val="2"/>
      <scheme val="minor"/>
    </font>
    <font>
      <sz val="12"/>
      <color rgb="FF201F1E"/>
      <name val="Calibri"/>
      <family val="2"/>
    </font>
    <font>
      <b/>
      <sz val="12"/>
      <color rgb="FF000000"/>
      <name val="Calibri"/>
      <family val="2"/>
    </font>
    <font>
      <sz val="18"/>
      <name val="Calibri"/>
      <family val="2"/>
      <scheme val="minor"/>
    </font>
    <font>
      <sz val="10"/>
      <color theme="1"/>
      <name val="Calibri"/>
      <family val="2"/>
    </font>
    <font>
      <b/>
      <sz val="14"/>
      <color rgb="FF000099"/>
      <name val="Calibri"/>
      <family val="2"/>
    </font>
    <font>
      <sz val="11"/>
      <color theme="1"/>
      <name val="Calibri"/>
      <family val="2"/>
      <scheme val="minor"/>
    </font>
    <font>
      <b/>
      <sz val="10"/>
      <color rgb="FF000000"/>
      <name val="Calibri"/>
      <family val="2"/>
    </font>
    <font>
      <b/>
      <sz val="9"/>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6"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996600"/>
      </left>
      <right/>
      <top style="medium">
        <color rgb="FF996600"/>
      </top>
      <bottom/>
      <diagonal/>
    </border>
    <border>
      <left style="medium">
        <color rgb="FF996600"/>
      </left>
      <right/>
      <top style="medium">
        <color rgb="FF996600"/>
      </top>
      <bottom style="medium">
        <color rgb="FF996600"/>
      </bottom>
      <diagonal/>
    </border>
    <border>
      <left/>
      <right style="medium">
        <color rgb="FF996600"/>
      </right>
      <top style="medium">
        <color rgb="FF996600"/>
      </top>
      <bottom style="medium">
        <color rgb="FF996600"/>
      </bottom>
      <diagonal/>
    </border>
    <border>
      <left style="medium">
        <color rgb="FF996600"/>
      </left>
      <right style="medium">
        <color rgb="FF996600"/>
      </right>
      <top style="medium">
        <color rgb="FF996600"/>
      </top>
      <bottom/>
      <diagonal/>
    </border>
    <border>
      <left style="medium">
        <color rgb="FF996600"/>
      </left>
      <right/>
      <top/>
      <bottom style="medium">
        <color rgb="FF996600"/>
      </bottom>
      <diagonal/>
    </border>
    <border>
      <left style="medium">
        <color rgb="FF996600"/>
      </left>
      <right style="medium">
        <color rgb="FF996600"/>
      </right>
      <top style="medium">
        <color rgb="FF996600"/>
      </top>
      <bottom style="medium">
        <color rgb="FF996600"/>
      </bottom>
      <diagonal/>
    </border>
    <border>
      <left style="medium">
        <color rgb="FF996600"/>
      </left>
      <right style="medium">
        <color rgb="FF996600"/>
      </right>
      <top/>
      <bottom style="medium">
        <color rgb="FF996600"/>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3">
    <xf numFmtId="0" fontId="0" fillId="0" borderId="0"/>
    <xf numFmtId="0" fontId="29" fillId="0" borderId="0" applyNumberFormat="0" applyFill="0" applyBorder="0" applyAlignment="0" applyProtection="0"/>
    <xf numFmtId="43" fontId="58" fillId="0" borderId="0" applyFont="0" applyFill="0" applyBorder="0" applyAlignment="0" applyProtection="0"/>
  </cellStyleXfs>
  <cellXfs count="529">
    <xf numFmtId="0" fontId="0" fillId="0" borderId="0" xfId="0"/>
    <xf numFmtId="0" fontId="0" fillId="2" borderId="0" xfId="0" applyFill="1"/>
    <xf numFmtId="0" fontId="2" fillId="2" borderId="1" xfId="0" applyFont="1" applyFill="1" applyBorder="1" applyAlignment="1">
      <alignment horizontal="left" vertical="center" wrapText="1"/>
    </xf>
    <xf numFmtId="0" fontId="0" fillId="2" borderId="0" xfId="0" applyFill="1" applyAlignment="1">
      <alignment vertical="center"/>
    </xf>
    <xf numFmtId="0" fontId="0" fillId="2" borderId="0" xfId="0" applyFill="1" applyAlignment="1">
      <alignment horizontal="center" vertical="center"/>
    </xf>
    <xf numFmtId="0" fontId="0" fillId="3" borderId="1" xfId="0" applyFill="1" applyBorder="1" applyAlignment="1">
      <alignment vertical="center"/>
    </xf>
    <xf numFmtId="0" fontId="0" fillId="3" borderId="1" xfId="0" applyFill="1" applyBorder="1" applyAlignment="1">
      <alignment horizontal="center" vertical="center"/>
    </xf>
    <xf numFmtId="0" fontId="1" fillId="3" borderId="1" xfId="0" applyFont="1" applyFill="1" applyBorder="1"/>
    <xf numFmtId="0" fontId="3" fillId="3" borderId="1" xfId="0" applyFont="1" applyFill="1" applyBorder="1" applyAlignment="1">
      <alignment horizontal="center" vertical="center" wrapText="1" readingOrder="1"/>
    </xf>
    <xf numFmtId="0" fontId="0" fillId="2" borderId="1" xfId="0" applyFill="1" applyBorder="1" applyAlignment="1">
      <alignment vertical="center"/>
    </xf>
    <xf numFmtId="0" fontId="2" fillId="2" borderId="1" xfId="0" quotePrefix="1" applyFont="1" applyFill="1" applyBorder="1" applyAlignment="1">
      <alignment horizontal="left" vertical="center" wrapText="1"/>
    </xf>
    <xf numFmtId="0" fontId="0" fillId="2" borderId="0" xfId="0" applyFill="1" applyAlignment="1">
      <alignment horizontal="center" vertical="center" readingOrder="1"/>
    </xf>
    <xf numFmtId="0" fontId="0" fillId="2" borderId="1" xfId="0" applyFill="1" applyBorder="1"/>
    <xf numFmtId="0" fontId="5" fillId="2" borderId="1" xfId="0" applyFont="1" applyFill="1" applyBorder="1" applyAlignment="1">
      <alignment horizontal="left" vertical="center" wrapText="1" readingOrder="1"/>
    </xf>
    <xf numFmtId="0" fontId="4" fillId="2" borderId="1" xfId="0" applyFont="1" applyFill="1" applyBorder="1" applyAlignment="1">
      <alignment horizontal="left" vertical="center" wrapText="1" readingOrder="1"/>
    </xf>
    <xf numFmtId="0" fontId="0" fillId="2" borderId="2" xfId="0" applyFill="1" applyBorder="1"/>
    <xf numFmtId="0" fontId="0" fillId="2" borderId="0" xfId="0" applyFill="1" applyBorder="1"/>
    <xf numFmtId="0" fontId="8" fillId="2" borderId="0" xfId="0" applyFont="1" applyFill="1"/>
    <xf numFmtId="0" fontId="12" fillId="2" borderId="0" xfId="0" applyFont="1" applyFill="1"/>
    <xf numFmtId="0" fontId="6" fillId="2" borderId="0" xfId="0" applyFont="1" applyFill="1"/>
    <xf numFmtId="0" fontId="11" fillId="2" borderId="0" xfId="0" applyFont="1" applyFill="1"/>
    <xf numFmtId="0" fontId="7" fillId="2" borderId="0" xfId="0" applyFont="1" applyFill="1"/>
    <xf numFmtId="0" fontId="6" fillId="0" borderId="1" xfId="0" applyFont="1" applyBorder="1" applyAlignment="1" applyProtection="1">
      <alignment horizontal="center" vertical="center" wrapText="1"/>
      <protection locked="0"/>
    </xf>
    <xf numFmtId="49" fontId="6" fillId="0" borderId="1" xfId="0" applyNumberFormat="1" applyFont="1" applyBorder="1" applyAlignment="1" applyProtection="1">
      <alignment horizontal="center" vertical="center" wrapText="1"/>
      <protection locked="0"/>
    </xf>
    <xf numFmtId="0" fontId="16" fillId="2" borderId="0" xfId="0" applyFont="1" applyFill="1" applyAlignment="1">
      <alignment vertical="center"/>
    </xf>
    <xf numFmtId="164" fontId="7" fillId="2" borderId="1" xfId="0" applyNumberFormat="1" applyFont="1" applyFill="1" applyBorder="1" applyAlignment="1">
      <alignment horizontal="center" vertical="center"/>
    </xf>
    <xf numFmtId="0" fontId="0" fillId="0" borderId="1" xfId="0" applyBorder="1"/>
    <xf numFmtId="0" fontId="21" fillId="2" borderId="1" xfId="0" applyFont="1" applyFill="1" applyBorder="1"/>
    <xf numFmtId="0" fontId="20" fillId="2" borderId="1" xfId="0" applyFont="1" applyFill="1" applyBorder="1"/>
    <xf numFmtId="0" fontId="8" fillId="0" borderId="1" xfId="0" applyFont="1" applyBorder="1" applyAlignment="1">
      <alignment vertical="center" wrapText="1"/>
    </xf>
    <xf numFmtId="0" fontId="0" fillId="2" borderId="0" xfId="0" applyFill="1" applyAlignment="1">
      <alignment vertical="center" wrapText="1"/>
    </xf>
    <xf numFmtId="0" fontId="12" fillId="6" borderId="1" xfId="0" applyFont="1" applyFill="1" applyBorder="1" applyAlignment="1">
      <alignment horizontal="left" vertical="center" wrapText="1"/>
    </xf>
    <xf numFmtId="0" fontId="20" fillId="6" borderId="1" xfId="0" applyFont="1" applyFill="1" applyBorder="1" applyAlignment="1" applyProtection="1">
      <alignment horizontal="center" vertical="center" wrapText="1"/>
    </xf>
    <xf numFmtId="0" fontId="0" fillId="6" borderId="1" xfId="0" applyFill="1" applyBorder="1" applyAlignment="1">
      <alignment vertical="center"/>
    </xf>
    <xf numFmtId="0" fontId="0" fillId="2" borderId="0" xfId="0" applyFill="1" applyAlignment="1">
      <alignment horizontal="center"/>
    </xf>
    <xf numFmtId="0" fontId="0" fillId="3" borderId="1" xfId="0" applyFill="1" applyBorder="1" applyAlignment="1">
      <alignment horizontal="center"/>
    </xf>
    <xf numFmtId="0" fontId="0" fillId="2" borderId="4" xfId="0" applyFill="1" applyBorder="1" applyAlignment="1">
      <alignment vertical="center"/>
    </xf>
    <xf numFmtId="0" fontId="5" fillId="2" borderId="4" xfId="0" applyFont="1" applyFill="1" applyBorder="1" applyAlignment="1">
      <alignment horizontal="left" vertical="center" wrapText="1" readingOrder="1"/>
    </xf>
    <xf numFmtId="0" fontId="0" fillId="0" borderId="4" xfId="0" applyBorder="1"/>
    <xf numFmtId="0" fontId="0" fillId="2" borderId="4" xfId="0" applyFill="1" applyBorder="1"/>
    <xf numFmtId="0" fontId="0" fillId="2" borderId="18" xfId="0" applyFill="1" applyBorder="1"/>
    <xf numFmtId="0" fontId="21" fillId="2" borderId="4" xfId="0" applyFont="1" applyFill="1" applyBorder="1"/>
    <xf numFmtId="0" fontId="20" fillId="2" borderId="4" xfId="0" applyFont="1" applyFill="1" applyBorder="1"/>
    <xf numFmtId="0" fontId="1" fillId="3" borderId="1" xfId="0" applyFont="1" applyFill="1" applyBorder="1" applyAlignment="1">
      <alignment horizontal="center"/>
    </xf>
    <xf numFmtId="0" fontId="12" fillId="6" borderId="2" xfId="0" applyFont="1" applyFill="1" applyBorder="1" applyAlignment="1">
      <alignment horizontal="left" vertical="center" wrapText="1"/>
    </xf>
    <xf numFmtId="0" fontId="11" fillId="2" borderId="1" xfId="0" applyFont="1" applyFill="1" applyBorder="1"/>
    <xf numFmtId="0" fontId="11" fillId="2" borderId="1" xfId="0" applyFont="1" applyFill="1" applyBorder="1" applyAlignment="1">
      <alignment vertical="center"/>
    </xf>
    <xf numFmtId="0" fontId="11" fillId="2" borderId="0" xfId="0" applyFont="1" applyFill="1" applyAlignment="1">
      <alignment vertical="center"/>
    </xf>
    <xf numFmtId="0" fontId="10" fillId="4" borderId="1" xfId="0" applyFont="1" applyFill="1" applyBorder="1" applyAlignment="1">
      <alignment horizontal="center" vertical="center" wrapText="1" readingOrder="1"/>
    </xf>
    <xf numFmtId="18" fontId="10" fillId="4" borderId="1" xfId="0" applyNumberFormat="1" applyFont="1" applyFill="1" applyBorder="1" applyAlignment="1">
      <alignment horizontal="center" vertical="center" wrapText="1" readingOrder="1"/>
    </xf>
    <xf numFmtId="0" fontId="7" fillId="2" borderId="0" xfId="0" applyFont="1" applyFill="1" applyAlignment="1">
      <alignment vertical="center"/>
    </xf>
    <xf numFmtId="49" fontId="11" fillId="2" borderId="0" xfId="0" applyNumberFormat="1" applyFont="1" applyFill="1"/>
    <xf numFmtId="0" fontId="0" fillId="2" borderId="0" xfId="0" applyNumberFormat="1" applyFill="1" applyAlignment="1">
      <alignment horizontal="center" vertical="center"/>
    </xf>
    <xf numFmtId="0" fontId="0" fillId="2" borderId="0" xfId="0" applyNumberFormat="1" applyFill="1"/>
    <xf numFmtId="0" fontId="7" fillId="2" borderId="0" xfId="0" applyNumberFormat="1" applyFont="1" applyFill="1" applyAlignment="1">
      <alignment vertical="center"/>
    </xf>
    <xf numFmtId="0" fontId="11" fillId="2" borderId="0" xfId="0" applyNumberFormat="1" applyFont="1" applyFill="1" applyAlignment="1">
      <alignment vertical="center"/>
    </xf>
    <xf numFmtId="0" fontId="11" fillId="2" borderId="0" xfId="0" applyNumberFormat="1" applyFont="1" applyFill="1" applyAlignment="1">
      <alignment vertical="center" wrapText="1"/>
    </xf>
    <xf numFmtId="49" fontId="11" fillId="2" borderId="0" xfId="0" applyNumberFormat="1" applyFont="1" applyFill="1" applyAlignment="1">
      <alignment vertical="center"/>
    </xf>
    <xf numFmtId="0" fontId="33" fillId="0" borderId="1" xfId="0" applyNumberFormat="1" applyFont="1" applyBorder="1" applyAlignment="1">
      <alignment horizontal="left" vertical="center"/>
    </xf>
    <xf numFmtId="0" fontId="43" fillId="2" borderId="0" xfId="0" applyFont="1" applyFill="1" applyAlignment="1">
      <alignment vertical="center"/>
    </xf>
    <xf numFmtId="0" fontId="0" fillId="2" borderId="18"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left"/>
    </xf>
    <xf numFmtId="0" fontId="0" fillId="3" borderId="1" xfId="0" applyFill="1" applyBorder="1" applyAlignment="1">
      <alignment horizontal="center" vertical="center"/>
    </xf>
    <xf numFmtId="0" fontId="11" fillId="0" borderId="0" xfId="0" applyFont="1" applyFill="1" applyAlignment="1">
      <alignment vertical="center"/>
    </xf>
    <xf numFmtId="0" fontId="7" fillId="0" borderId="0" xfId="0" applyFont="1" applyAlignment="1">
      <alignment vertical="center"/>
    </xf>
    <xf numFmtId="0" fontId="11" fillId="0" borderId="0" xfId="0" applyFont="1" applyAlignment="1">
      <alignment vertical="center"/>
    </xf>
    <xf numFmtId="0" fontId="11" fillId="0" borderId="21" xfId="0" applyFont="1" applyBorder="1" applyAlignment="1">
      <alignment vertical="center" wrapText="1"/>
    </xf>
    <xf numFmtId="0" fontId="11" fillId="0" borderId="21" xfId="0" applyFont="1" applyBorder="1" applyAlignment="1">
      <alignment vertical="center"/>
    </xf>
    <xf numFmtId="0" fontId="11" fillId="0" borderId="21" xfId="0" applyFont="1" applyFill="1" applyBorder="1" applyAlignment="1">
      <alignment horizontal="left" vertical="center" wrapText="1"/>
    </xf>
    <xf numFmtId="0" fontId="11" fillId="0" borderId="21" xfId="0" applyFont="1" applyFill="1" applyBorder="1" applyAlignment="1">
      <alignment vertical="center" wrapText="1"/>
    </xf>
    <xf numFmtId="0" fontId="11" fillId="0" borderId="4" xfId="0" applyFont="1" applyFill="1" applyBorder="1" applyAlignment="1">
      <alignment vertical="center" wrapText="1"/>
    </xf>
    <xf numFmtId="0" fontId="11" fillId="0" borderId="21" xfId="0" applyFont="1" applyBorder="1" applyAlignment="1">
      <alignment horizontal="left" vertical="center" wrapText="1"/>
    </xf>
    <xf numFmtId="0" fontId="11" fillId="0" borderId="35" xfId="0" applyFont="1" applyBorder="1" applyAlignment="1">
      <alignment vertical="center" wrapText="1"/>
    </xf>
    <xf numFmtId="0" fontId="11" fillId="0" borderId="21" xfId="0" applyFont="1" applyBorder="1" applyAlignment="1">
      <alignment horizontal="justify"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11" fillId="0" borderId="2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vertical="center" wrapText="1"/>
    </xf>
    <xf numFmtId="49" fontId="11" fillId="0" borderId="0" xfId="0" applyNumberFormat="1" applyFont="1" applyFill="1" applyAlignment="1">
      <alignment horizontal="left" vertical="center"/>
    </xf>
    <xf numFmtId="49" fontId="11" fillId="0" borderId="2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35" xfId="0" applyNumberFormat="1" applyFont="1" applyBorder="1" applyAlignment="1">
      <alignment horizontal="left" vertical="center" wrapText="1"/>
    </xf>
    <xf numFmtId="49" fontId="11" fillId="0" borderId="21" xfId="0" applyNumberFormat="1" applyFont="1" applyBorder="1" applyAlignment="1">
      <alignment horizontal="left" vertical="center" wrapText="1"/>
    </xf>
    <xf numFmtId="49" fontId="7" fillId="0" borderId="21" xfId="0" applyNumberFormat="1" applyFont="1" applyBorder="1" applyAlignment="1">
      <alignment horizontal="left" vertical="center" wrapText="1"/>
    </xf>
    <xf numFmtId="49" fontId="11" fillId="0" borderId="0" xfId="0" applyNumberFormat="1" applyFont="1" applyAlignment="1">
      <alignment horizontal="left" vertical="center"/>
    </xf>
    <xf numFmtId="164" fontId="11" fillId="0" borderId="1" xfId="0" applyNumberFormat="1" applyFont="1" applyBorder="1" applyAlignment="1">
      <alignment horizontal="center" vertical="center"/>
    </xf>
    <xf numFmtId="49" fontId="7" fillId="0" borderId="0" xfId="0" applyNumberFormat="1" applyFont="1" applyFill="1" applyAlignment="1">
      <alignment horizontal="centerContinuous" vertical="center"/>
    </xf>
    <xf numFmtId="0" fontId="45" fillId="0" borderId="0" xfId="0" applyFont="1" applyFill="1" applyAlignment="1">
      <alignment horizontal="centerContinuous" vertical="center"/>
    </xf>
    <xf numFmtId="0" fontId="11" fillId="0" borderId="0" xfId="0" applyFont="1" applyFill="1" applyAlignment="1">
      <alignment horizontal="centerContinuous" vertical="center" wrapText="1"/>
    </xf>
    <xf numFmtId="0" fontId="7" fillId="0" borderId="0" xfId="0" applyFont="1" applyFill="1" applyAlignment="1">
      <alignment horizontal="centerContinuous" vertical="center"/>
    </xf>
    <xf numFmtId="0" fontId="0" fillId="2" borderId="8" xfId="0" applyFill="1" applyBorder="1" applyAlignment="1">
      <alignment horizontal="center" vertical="center"/>
    </xf>
    <xf numFmtId="0" fontId="7" fillId="0" borderId="0" xfId="0" applyFont="1" applyFill="1" applyAlignment="1">
      <alignment horizontal="center" vertical="center"/>
    </xf>
    <xf numFmtId="164" fontId="10" fillId="4" borderId="1" xfId="0" quotePrefix="1" applyNumberFormat="1" applyFont="1" applyFill="1" applyBorder="1" applyAlignment="1">
      <alignment horizontal="center" vertical="center" wrapText="1" readingOrder="1"/>
    </xf>
    <xf numFmtId="0" fontId="46" fillId="0" borderId="38" xfId="0" applyFont="1" applyFill="1" applyBorder="1" applyAlignment="1"/>
    <xf numFmtId="0" fontId="46" fillId="0" borderId="42" xfId="0" applyFont="1" applyFill="1" applyBorder="1" applyAlignment="1"/>
    <xf numFmtId="0" fontId="47" fillId="0" borderId="43" xfId="0" applyFont="1" applyBorder="1" applyAlignment="1">
      <alignment vertical="center" wrapText="1"/>
    </xf>
    <xf numFmtId="0" fontId="0" fillId="0" borderId="1" xfId="0" applyBorder="1" applyAlignment="1">
      <alignment horizontal="center" vertical="center"/>
    </xf>
    <xf numFmtId="0" fontId="7" fillId="0" borderId="0" xfId="0" applyFont="1" applyAlignment="1"/>
    <xf numFmtId="0" fontId="11" fillId="0" borderId="0" xfId="0" applyFont="1"/>
    <xf numFmtId="49" fontId="6" fillId="0" borderId="1" xfId="0" quotePrefix="1" applyNumberFormat="1" applyFont="1" applyFill="1" applyBorder="1" applyAlignment="1" applyProtection="1">
      <alignment horizontal="center" vertical="center" wrapText="1"/>
      <protection locked="0"/>
    </xf>
    <xf numFmtId="0" fontId="11" fillId="0" borderId="0"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1" xfId="0" applyFill="1" applyBorder="1" applyAlignment="1">
      <alignment vertical="center"/>
    </xf>
    <xf numFmtId="0" fontId="24" fillId="12" borderId="1" xfId="0" applyFont="1" applyFill="1" applyBorder="1" applyAlignment="1">
      <alignment vertical="center" wrapText="1"/>
    </xf>
    <xf numFmtId="0" fontId="2" fillId="12" borderId="1" xfId="0" applyFont="1" applyFill="1" applyBorder="1" applyAlignment="1">
      <alignment horizontal="left" vertical="center" wrapText="1"/>
    </xf>
    <xf numFmtId="0" fontId="1" fillId="10" borderId="1" xfId="0" applyFont="1" applyFill="1" applyBorder="1" applyAlignment="1">
      <alignment horizontal="center" vertical="center"/>
    </xf>
    <xf numFmtId="0" fontId="12" fillId="10" borderId="1" xfId="0" applyFont="1" applyFill="1" applyBorder="1" applyAlignment="1">
      <alignment horizontal="left" vertical="center" wrapText="1"/>
    </xf>
    <xf numFmtId="49" fontId="7" fillId="10" borderId="1" xfId="0" applyNumberFormat="1" applyFont="1" applyFill="1" applyBorder="1" applyAlignment="1">
      <alignment horizontal="center" vertical="center"/>
    </xf>
    <xf numFmtId="0" fontId="6" fillId="10" borderId="1" xfId="0" applyFont="1" applyFill="1" applyBorder="1" applyAlignment="1">
      <alignment horizontal="left" vertical="center" wrapText="1"/>
    </xf>
    <xf numFmtId="0" fontId="6" fillId="10" borderId="20" xfId="0" applyFont="1" applyFill="1" applyBorder="1" applyAlignment="1">
      <alignment horizontal="center" vertical="center" wrapText="1"/>
    </xf>
    <xf numFmtId="0" fontId="6" fillId="10" borderId="12" xfId="0" applyFont="1" applyFill="1" applyBorder="1" applyAlignment="1">
      <alignment horizontal="center" vertical="center" wrapText="1"/>
    </xf>
    <xf numFmtId="49" fontId="7" fillId="10"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1" fillId="0" borderId="0" xfId="0" applyFont="1" applyAlignment="1">
      <alignment horizontal="center" vertical="center" wrapText="1"/>
    </xf>
    <xf numFmtId="49" fontId="7" fillId="6" borderId="1" xfId="0" applyNumberFormat="1" applyFont="1" applyFill="1" applyBorder="1" applyAlignment="1">
      <alignment horizontal="left" vertical="center" wrapText="1"/>
    </xf>
    <xf numFmtId="0" fontId="7" fillId="6" borderId="1" xfId="0" applyFont="1" applyFill="1" applyBorder="1" applyAlignment="1">
      <alignment vertical="center" wrapText="1"/>
    </xf>
    <xf numFmtId="0" fontId="11" fillId="6" borderId="1" xfId="0" applyFont="1" applyFill="1" applyBorder="1" applyAlignment="1">
      <alignment vertical="center" wrapText="1"/>
    </xf>
    <xf numFmtId="0" fontId="7" fillId="6" borderId="1" xfId="0" applyFont="1" applyFill="1" applyBorder="1" applyAlignment="1">
      <alignment horizontal="center" vertical="center" wrapText="1"/>
    </xf>
    <xf numFmtId="0" fontId="11" fillId="2" borderId="0" xfId="0" applyFont="1" applyFill="1" applyAlignment="1">
      <alignment vertical="center" wrapText="1"/>
    </xf>
    <xf numFmtId="0" fontId="11" fillId="0" borderId="0" xfId="0" applyFont="1" applyFill="1" applyAlignment="1">
      <alignment horizontal="center" vertical="center" wrapText="1"/>
    </xf>
    <xf numFmtId="0" fontId="49" fillId="0" borderId="1" xfId="0" applyFont="1" applyFill="1" applyBorder="1" applyAlignment="1">
      <alignment vertical="center" wrapText="1"/>
    </xf>
    <xf numFmtId="0" fontId="49" fillId="0" borderId="1" xfId="0" applyFont="1" applyFill="1" applyBorder="1" applyAlignment="1">
      <alignment horizontal="center" vertical="center" wrapText="1"/>
    </xf>
    <xf numFmtId="0" fontId="49" fillId="0" borderId="1" xfId="0" applyFont="1" applyBorder="1" applyAlignment="1">
      <alignment vertical="center" wrapText="1"/>
    </xf>
    <xf numFmtId="0" fontId="49" fillId="0" borderId="1" xfId="0" applyFont="1" applyBorder="1" applyAlignment="1">
      <alignment horizontal="center" vertical="center" wrapText="1"/>
    </xf>
    <xf numFmtId="0" fontId="48" fillId="10" borderId="1" xfId="0" applyFont="1" applyFill="1" applyBorder="1" applyAlignment="1">
      <alignment horizontal="center" vertical="center" wrapText="1"/>
    </xf>
    <xf numFmtId="0" fontId="0" fillId="10" borderId="36" xfId="0" applyFill="1" applyBorder="1" applyAlignment="1">
      <alignment horizontal="centerContinuous" vertical="center" wrapText="1"/>
    </xf>
    <xf numFmtId="0" fontId="0" fillId="10" borderId="37" xfId="0" applyFill="1" applyBorder="1" applyAlignment="1">
      <alignment horizontal="centerContinuous" vertical="center" wrapText="1"/>
    </xf>
    <xf numFmtId="0" fontId="0" fillId="10" borderId="31" xfId="0" applyFill="1" applyBorder="1" applyAlignment="1">
      <alignment horizontal="centerContinuous" vertical="center" wrapText="1"/>
    </xf>
    <xf numFmtId="0" fontId="0" fillId="10" borderId="22" xfId="0" applyFill="1" applyBorder="1" applyAlignment="1">
      <alignment horizontal="center" vertical="center" wrapText="1"/>
    </xf>
    <xf numFmtId="0" fontId="0" fillId="8" borderId="36" xfId="0" applyFill="1" applyBorder="1" applyAlignment="1">
      <alignment horizontal="centerContinuous" vertical="center" wrapText="1"/>
    </xf>
    <xf numFmtId="0" fontId="0" fillId="8" borderId="37" xfId="0" applyFill="1" applyBorder="1" applyAlignment="1">
      <alignment horizontal="centerContinuous" vertical="center" wrapText="1"/>
    </xf>
    <xf numFmtId="0" fontId="0" fillId="2" borderId="0" xfId="0" applyNumberFormat="1" applyFill="1" applyAlignment="1">
      <alignment horizontal="center" vertical="center"/>
    </xf>
    <xf numFmtId="0" fontId="11" fillId="8" borderId="0" xfId="0" applyFont="1" applyFill="1" applyAlignment="1">
      <alignment horizontal="center" vertical="center" wrapText="1"/>
    </xf>
    <xf numFmtId="0" fontId="11" fillId="5" borderId="0" xfId="0" applyFont="1" applyFill="1" applyAlignment="1">
      <alignment horizontal="center" vertical="center"/>
    </xf>
    <xf numFmtId="0" fontId="11" fillId="11" borderId="0" xfId="0" applyFont="1" applyFill="1" applyAlignment="1">
      <alignment horizontal="center" vertical="center"/>
    </xf>
    <xf numFmtId="0" fontId="10" fillId="10" borderId="12" xfId="0" applyFont="1" applyFill="1" applyBorder="1" applyAlignment="1">
      <alignment vertical="center" wrapText="1" readingOrder="1"/>
    </xf>
    <xf numFmtId="0" fontId="10" fillId="10" borderId="1" xfId="0" applyFont="1" applyFill="1" applyBorder="1" applyAlignment="1">
      <alignment horizontal="left" vertical="center" wrapText="1" readingOrder="1"/>
    </xf>
    <xf numFmtId="0" fontId="14" fillId="10" borderId="1" xfId="0" applyFont="1" applyFill="1" applyBorder="1" applyAlignment="1">
      <alignment horizontal="center" vertical="center" wrapText="1" readingOrder="1"/>
    </xf>
    <xf numFmtId="164" fontId="10" fillId="6" borderId="1" xfId="0" applyNumberFormat="1" applyFont="1" applyFill="1" applyBorder="1" applyAlignment="1">
      <alignment horizontal="center" vertical="center" wrapText="1" readingOrder="1"/>
    </xf>
    <xf numFmtId="0" fontId="10" fillId="6" borderId="1" xfId="0" applyFont="1" applyFill="1" applyBorder="1" applyAlignment="1">
      <alignment horizontal="center" vertical="center" wrapText="1" readingOrder="1"/>
    </xf>
    <xf numFmtId="49" fontId="7" fillId="0" borderId="1" xfId="0" applyNumberFormat="1" applyFont="1" applyFill="1" applyBorder="1" applyAlignment="1">
      <alignment horizontal="center" vertical="center"/>
    </xf>
    <xf numFmtId="0" fontId="6" fillId="10" borderId="1" xfId="0" applyFont="1" applyFill="1" applyBorder="1" applyAlignment="1">
      <alignment horizontal="center" vertical="center" wrapText="1"/>
    </xf>
    <xf numFmtId="49" fontId="50" fillId="0" borderId="1" xfId="1" applyNumberFormat="1" applyFont="1" applyFill="1" applyBorder="1" applyAlignment="1">
      <alignment horizontal="center" vertical="center"/>
    </xf>
    <xf numFmtId="0" fontId="51" fillId="0" borderId="1" xfId="0" applyFont="1" applyBorder="1" applyAlignment="1">
      <alignment vertical="center" wrapText="1"/>
    </xf>
    <xf numFmtId="0" fontId="52" fillId="0" borderId="2" xfId="0" applyFont="1" applyBorder="1" applyAlignment="1">
      <alignment vertical="center"/>
    </xf>
    <xf numFmtId="49" fontId="50" fillId="0" borderId="3" xfId="1" applyNumberFormat="1" applyFont="1" applyBorder="1" applyAlignment="1" applyProtection="1">
      <alignment horizontal="center" vertical="center" wrapText="1"/>
      <protection locked="0"/>
    </xf>
    <xf numFmtId="0" fontId="53" fillId="4" borderId="1" xfId="0" applyFont="1" applyFill="1" applyBorder="1" applyAlignment="1">
      <alignment vertical="center" wrapText="1"/>
    </xf>
    <xf numFmtId="0" fontId="54" fillId="10" borderId="1" xfId="0" applyFont="1" applyFill="1" applyBorder="1" applyAlignment="1">
      <alignment vertical="center" wrapText="1"/>
    </xf>
    <xf numFmtId="0" fontId="54" fillId="10" borderId="1" xfId="0" applyFont="1" applyFill="1" applyBorder="1" applyAlignment="1">
      <alignment horizontal="center" vertical="center" wrapText="1"/>
    </xf>
    <xf numFmtId="0" fontId="54" fillId="10" borderId="12" xfId="0" applyFont="1" applyFill="1" applyBorder="1" applyAlignment="1">
      <alignment horizontal="center" vertical="center" wrapText="1"/>
    </xf>
    <xf numFmtId="0" fontId="54" fillId="0" borderId="1" xfId="0" applyFont="1" applyBorder="1" applyAlignment="1">
      <alignment vertical="center" wrapText="1"/>
    </xf>
    <xf numFmtId="0" fontId="54" fillId="0" borderId="1" xfId="0" applyFont="1" applyBorder="1" applyAlignment="1">
      <alignment horizontal="justify" vertical="center" wrapText="1"/>
    </xf>
    <xf numFmtId="0" fontId="54" fillId="0" borderId="2" xfId="0" applyFont="1" applyBorder="1" applyAlignment="1">
      <alignment vertical="center" wrapText="1"/>
    </xf>
    <xf numFmtId="0" fontId="7" fillId="10" borderId="1" xfId="0" applyFont="1" applyFill="1" applyBorder="1" applyAlignment="1">
      <alignment horizontal="center" vertical="center" wrapText="1"/>
    </xf>
    <xf numFmtId="164" fontId="11" fillId="0" borderId="1" xfId="0" quotePrefix="1"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1" xfId="0" applyFill="1" applyBorder="1" applyAlignment="1">
      <alignment vertical="center" wrapText="1"/>
    </xf>
    <xf numFmtId="164" fontId="0" fillId="0" borderId="1" xfId="0" applyNumberFormat="1" applyFill="1" applyBorder="1" applyAlignment="1">
      <alignment horizontal="center" vertical="center" wrapText="1"/>
    </xf>
    <xf numFmtId="0" fontId="0" fillId="2" borderId="9" xfId="0" applyFill="1" applyBorder="1" applyAlignment="1">
      <alignment vertical="center" wrapText="1"/>
    </xf>
    <xf numFmtId="0" fontId="30" fillId="0" borderId="0" xfId="0" applyNumberFormat="1" applyFont="1" applyAlignment="1">
      <alignment horizontal="left" vertical="center"/>
    </xf>
    <xf numFmtId="0" fontId="14" fillId="0" borderId="0" xfId="0" applyNumberFormat="1" applyFont="1" applyAlignment="1">
      <alignment horizontal="left" vertical="center"/>
    </xf>
    <xf numFmtId="0" fontId="14" fillId="0" borderId="0" xfId="0" quotePrefix="1" applyNumberFormat="1" applyFont="1" applyAlignment="1">
      <alignment horizontal="left" vertical="center"/>
    </xf>
    <xf numFmtId="0" fontId="7" fillId="0" borderId="3" xfId="0" applyFont="1" applyFill="1" applyBorder="1" applyAlignment="1">
      <alignment horizontal="center" vertical="center" wrapText="1"/>
    </xf>
    <xf numFmtId="0" fontId="44" fillId="0" borderId="1" xfId="0" applyFont="1" applyBorder="1" applyAlignment="1">
      <alignment horizontal="justify" vertical="center" wrapText="1"/>
    </xf>
    <xf numFmtId="0" fontId="44" fillId="0" borderId="1" xfId="0" applyFont="1" applyBorder="1" applyAlignment="1">
      <alignment vertical="center" wrapText="1"/>
    </xf>
    <xf numFmtId="0" fontId="18" fillId="0" borderId="1" xfId="0" applyFont="1" applyBorder="1" applyAlignment="1">
      <alignment vertical="center" wrapText="1"/>
    </xf>
    <xf numFmtId="0" fontId="55" fillId="0" borderId="1" xfId="0" applyFont="1" applyBorder="1" applyAlignment="1" applyProtection="1">
      <alignment horizontal="center" vertical="center"/>
      <protection locked="0"/>
    </xf>
    <xf numFmtId="0" fontId="56" fillId="0" borderId="13" xfId="0" applyFont="1" applyBorder="1" applyAlignment="1">
      <alignment vertical="center" wrapText="1"/>
    </xf>
    <xf numFmtId="0" fontId="57" fillId="0" borderId="1" xfId="0" applyFont="1" applyFill="1" applyBorder="1" applyAlignment="1">
      <alignment horizontal="center" vertical="center" wrapText="1"/>
    </xf>
    <xf numFmtId="0" fontId="0" fillId="0" borderId="0" xfId="0" applyFill="1" applyAlignment="1">
      <alignment vertical="center"/>
    </xf>
    <xf numFmtId="0" fontId="49" fillId="0" borderId="1" xfId="0" applyNumberFormat="1" applyFont="1" applyBorder="1" applyAlignment="1">
      <alignment horizontal="center" vertical="center" wrapText="1"/>
    </xf>
    <xf numFmtId="0" fontId="6" fillId="1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11" fillId="0" borderId="21" xfId="0" applyFont="1" applyFill="1" applyBorder="1" applyAlignment="1">
      <alignment horizontal="left" vertical="center" wrapText="1"/>
    </xf>
    <xf numFmtId="0" fontId="11" fillId="2" borderId="1" xfId="0" applyFont="1" applyFill="1" applyBorder="1" applyAlignment="1">
      <alignment vertical="center" wrapText="1"/>
    </xf>
    <xf numFmtId="0" fontId="11" fillId="2" borderId="1" xfId="0" applyFont="1" applyFill="1" applyBorder="1" applyAlignment="1">
      <alignment wrapText="1"/>
    </xf>
    <xf numFmtId="164" fontId="8" fillId="10" borderId="17" xfId="0" applyNumberFormat="1" applyFont="1" applyFill="1" applyBorder="1" applyAlignment="1">
      <alignment horizontal="left" vertical="center" wrapText="1"/>
    </xf>
    <xf numFmtId="0" fontId="8" fillId="10" borderId="45" xfId="0" applyFont="1" applyFill="1" applyBorder="1" applyAlignment="1">
      <alignment horizontal="center" vertical="center" wrapText="1"/>
    </xf>
    <xf numFmtId="0" fontId="56" fillId="6" borderId="10" xfId="0" applyFont="1" applyFill="1" applyBorder="1" applyAlignment="1">
      <alignment vertical="center" wrapText="1"/>
    </xf>
    <xf numFmtId="0" fontId="56" fillId="6" borderId="2" xfId="0" applyFont="1" applyFill="1" applyBorder="1" applyAlignment="1">
      <alignment vertical="center" wrapText="1"/>
    </xf>
    <xf numFmtId="0" fontId="56" fillId="6" borderId="23" xfId="0" applyFont="1" applyFill="1" applyBorder="1" applyAlignment="1">
      <alignment vertical="center" wrapText="1"/>
    </xf>
    <xf numFmtId="0" fontId="56" fillId="0" borderId="10" xfId="0" applyFont="1" applyBorder="1" applyAlignment="1">
      <alignment vertical="center" wrapText="1"/>
    </xf>
    <xf numFmtId="0" fontId="56" fillId="0" borderId="18" xfId="0" applyFont="1" applyBorder="1" applyAlignment="1">
      <alignment vertical="center" wrapText="1"/>
    </xf>
    <xf numFmtId="0" fontId="56" fillId="0" borderId="2" xfId="0" applyFont="1" applyBorder="1" applyAlignment="1">
      <alignment vertical="center" wrapText="1"/>
    </xf>
    <xf numFmtId="0" fontId="56" fillId="0" borderId="23" xfId="0" applyFont="1" applyBorder="1" applyAlignment="1">
      <alignment vertical="center" wrapText="1"/>
    </xf>
    <xf numFmtId="0" fontId="0" fillId="2" borderId="45" xfId="0" applyFill="1" applyBorder="1"/>
    <xf numFmtId="0" fontId="8" fillId="10" borderId="47" xfId="0" applyFont="1" applyFill="1" applyBorder="1" applyAlignment="1">
      <alignment horizontal="right" vertical="center" wrapText="1"/>
    </xf>
    <xf numFmtId="164" fontId="8" fillId="10" borderId="32" xfId="0" applyNumberFormat="1" applyFont="1" applyFill="1" applyBorder="1" applyAlignment="1">
      <alignment horizontal="left" vertical="center" wrapText="1"/>
    </xf>
    <xf numFmtId="0" fontId="8" fillId="10" borderId="33" xfId="0" applyFont="1" applyFill="1" applyBorder="1" applyAlignment="1">
      <alignment horizontal="center" vertical="center" wrapText="1"/>
    </xf>
    <xf numFmtId="0" fontId="8" fillId="10" borderId="34" xfId="0" applyFont="1" applyFill="1" applyBorder="1" applyAlignment="1">
      <alignment horizontal="center" vertical="center" wrapText="1"/>
    </xf>
    <xf numFmtId="0" fontId="56" fillId="6" borderId="5" xfId="0" applyFont="1" applyFill="1" applyBorder="1" applyAlignment="1">
      <alignment vertical="center" wrapText="1"/>
    </xf>
    <xf numFmtId="0" fontId="56" fillId="6" borderId="7" xfId="0" applyFont="1" applyFill="1" applyBorder="1" applyAlignment="1">
      <alignment vertical="center" wrapText="1"/>
    </xf>
    <xf numFmtId="0" fontId="10" fillId="6" borderId="8" xfId="0" applyFont="1" applyFill="1" applyBorder="1" applyAlignment="1">
      <alignment vertical="center" wrapText="1"/>
    </xf>
    <xf numFmtId="0" fontId="56" fillId="6" borderId="9" xfId="0" applyFont="1" applyFill="1" applyBorder="1" applyAlignment="1">
      <alignment vertical="center" wrapText="1"/>
    </xf>
    <xf numFmtId="0" fontId="10" fillId="6" borderId="14" xfId="0" applyFont="1" applyFill="1" applyBorder="1" applyAlignment="1">
      <alignment vertical="center" wrapText="1"/>
    </xf>
    <xf numFmtId="0" fontId="56" fillId="6" borderId="13" xfId="0" applyFont="1" applyFill="1" applyBorder="1" applyAlignment="1">
      <alignment vertical="center" wrapText="1"/>
    </xf>
    <xf numFmtId="0" fontId="56" fillId="0" borderId="5" xfId="0" applyFont="1" applyBorder="1" applyAlignment="1">
      <alignment vertical="center" wrapText="1"/>
    </xf>
    <xf numFmtId="0" fontId="56" fillId="0" borderId="15" xfId="0" applyFont="1" applyBorder="1" applyAlignment="1">
      <alignment vertical="center" wrapText="1"/>
    </xf>
    <xf numFmtId="0" fontId="56" fillId="0" borderId="16" xfId="0" applyFont="1" applyBorder="1" applyAlignment="1">
      <alignment vertical="center" wrapText="1"/>
    </xf>
    <xf numFmtId="0" fontId="56" fillId="0" borderId="8" xfId="0" applyFont="1" applyBorder="1" applyAlignment="1">
      <alignment vertical="center" wrapText="1"/>
    </xf>
    <xf numFmtId="0" fontId="56" fillId="0" borderId="9" xfId="0" applyFont="1" applyBorder="1" applyAlignment="1">
      <alignment vertical="center" wrapText="1"/>
    </xf>
    <xf numFmtId="0" fontId="56" fillId="0" borderId="14" xfId="0" applyFont="1" applyBorder="1" applyAlignment="1">
      <alignment vertical="center" wrapText="1"/>
    </xf>
    <xf numFmtId="0" fontId="0" fillId="6" borderId="25" xfId="0" applyFill="1" applyBorder="1"/>
    <xf numFmtId="0" fontId="0" fillId="6" borderId="28" xfId="0" applyFill="1" applyBorder="1"/>
    <xf numFmtId="0" fontId="0" fillId="6" borderId="26" xfId="0" applyFill="1" applyBorder="1"/>
    <xf numFmtId="0" fontId="0" fillId="2" borderId="25" xfId="0" applyFill="1" applyBorder="1"/>
    <xf numFmtId="0" fontId="0" fillId="2" borderId="28" xfId="0" applyFill="1" applyBorder="1"/>
    <xf numFmtId="0" fontId="0" fillId="2" borderId="26" xfId="0" applyFill="1" applyBorder="1"/>
    <xf numFmtId="0" fontId="54" fillId="0" borderId="1" xfId="0" applyFont="1" applyFill="1" applyBorder="1" applyAlignment="1">
      <alignment horizontal="center" vertical="center" wrapText="1"/>
    </xf>
    <xf numFmtId="49" fontId="50" fillId="0" borderId="3" xfId="1" quotePrefix="1" applyNumberFormat="1" applyFont="1" applyFill="1" applyBorder="1" applyAlignment="1" applyProtection="1">
      <alignment horizontal="center" vertical="center" wrapText="1"/>
      <protection locked="0"/>
    </xf>
    <xf numFmtId="49" fontId="7" fillId="0" borderId="1" xfId="0" quotePrefix="1" applyNumberFormat="1" applyFont="1" applyFill="1" applyBorder="1" applyAlignment="1">
      <alignment horizontal="center" vertical="center"/>
    </xf>
    <xf numFmtId="0" fontId="49" fillId="0" borderId="1" xfId="0" applyFont="1" applyFill="1" applyBorder="1" applyAlignment="1">
      <alignment horizontal="center" vertical="center" wrapText="1"/>
    </xf>
    <xf numFmtId="0" fontId="1" fillId="2" borderId="1" xfId="0" applyFont="1" applyFill="1" applyBorder="1"/>
    <xf numFmtId="17" fontId="49" fillId="0" borderId="1" xfId="0" quotePrefix="1" applyNumberFormat="1" applyFont="1" applyBorder="1" applyAlignment="1">
      <alignment horizontal="center" vertical="center" wrapText="1"/>
    </xf>
    <xf numFmtId="0" fontId="20" fillId="0" borderId="1" xfId="0" applyFont="1" applyFill="1" applyBorder="1" applyAlignment="1" applyProtection="1">
      <alignment horizontal="center" vertical="center" wrapText="1"/>
    </xf>
    <xf numFmtId="0" fontId="7" fillId="13" borderId="1"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7" fillId="2" borderId="0" xfId="0" applyFont="1" applyFill="1" applyAlignment="1">
      <alignment vertical="center" wrapText="1"/>
    </xf>
    <xf numFmtId="0" fontId="11" fillId="6" borderId="12"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6" borderId="12"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top" wrapText="1"/>
    </xf>
    <xf numFmtId="2" fontId="11" fillId="6" borderId="1" xfId="0" applyNumberFormat="1" applyFont="1" applyFill="1" applyBorder="1" applyAlignment="1">
      <alignment horizontal="center" vertical="center" wrapText="1"/>
    </xf>
    <xf numFmtId="0" fontId="11" fillId="6" borderId="1" xfId="0" applyFont="1" applyFill="1" applyBorder="1" applyAlignment="1">
      <alignment horizontal="left" vertical="center" wrapText="1"/>
    </xf>
    <xf numFmtId="0" fontId="11" fillId="6" borderId="1" xfId="0" applyFont="1" applyFill="1" applyBorder="1" applyAlignment="1">
      <alignment vertical="top" wrapText="1"/>
    </xf>
    <xf numFmtId="2" fontId="11" fillId="0" borderId="1" xfId="0" applyNumberFormat="1" applyFont="1" applyFill="1" applyBorder="1" applyAlignment="1">
      <alignment horizontal="center" vertical="center" wrapText="1"/>
    </xf>
    <xf numFmtId="0" fontId="11" fillId="2" borderId="0" xfId="0" applyFont="1" applyFill="1" applyAlignment="1">
      <alignment horizontal="left" vertical="center" wrapText="1"/>
    </xf>
    <xf numFmtId="0" fontId="11" fillId="0" borderId="12" xfId="0" applyFont="1" applyFill="1" applyBorder="1" applyAlignment="1">
      <alignment horizontal="left" vertical="center" wrapText="1"/>
    </xf>
    <xf numFmtId="0" fontId="0" fillId="2" borderId="36" xfId="0" applyFill="1" applyBorder="1" applyAlignment="1">
      <alignment vertical="center"/>
    </xf>
    <xf numFmtId="0" fontId="11" fillId="6" borderId="12" xfId="0" applyFont="1" applyFill="1" applyBorder="1" applyAlignment="1">
      <alignment horizontal="left" vertical="center" wrapText="1"/>
    </xf>
    <xf numFmtId="0" fontId="9" fillId="0" borderId="8" xfId="0" applyFont="1" applyFill="1" applyBorder="1" applyAlignment="1">
      <alignment vertical="center" wrapText="1" readingOrder="1"/>
    </xf>
    <xf numFmtId="0" fontId="9" fillId="0" borderId="9" xfId="0" applyFont="1" applyFill="1" applyBorder="1" applyAlignment="1">
      <alignment vertical="center" wrapText="1"/>
    </xf>
    <xf numFmtId="0" fontId="9" fillId="0" borderId="14" xfId="0" applyFont="1" applyFill="1" applyBorder="1" applyAlignment="1">
      <alignment vertical="center" wrapText="1" readingOrder="1"/>
    </xf>
    <xf numFmtId="0" fontId="9" fillId="0" borderId="1" xfId="0" applyFont="1" applyFill="1" applyBorder="1" applyAlignment="1">
      <alignment vertical="center" wrapText="1"/>
    </xf>
    <xf numFmtId="0" fontId="43" fillId="0" borderId="1" xfId="0" applyFont="1" applyFill="1" applyBorder="1" applyAlignment="1">
      <alignment vertical="center" wrapText="1"/>
    </xf>
    <xf numFmtId="0" fontId="43" fillId="0" borderId="9" xfId="0" applyFont="1" applyFill="1" applyBorder="1" applyAlignment="1">
      <alignment vertical="center" wrapText="1"/>
    </xf>
    <xf numFmtId="0" fontId="9" fillId="0" borderId="52" xfId="0" applyFont="1" applyFill="1" applyBorder="1" applyAlignment="1">
      <alignment vertical="center" wrapText="1"/>
    </xf>
    <xf numFmtId="0" fontId="9" fillId="0" borderId="13" xfId="0" applyFont="1" applyFill="1" applyBorder="1" applyAlignment="1">
      <alignment vertical="center" wrapText="1"/>
    </xf>
    <xf numFmtId="0" fontId="43" fillId="0" borderId="52" xfId="0" applyFont="1" applyFill="1" applyBorder="1" applyAlignment="1">
      <alignment vertical="center" wrapText="1"/>
    </xf>
    <xf numFmtId="0" fontId="43" fillId="0" borderId="13" xfId="0" applyFont="1" applyFill="1" applyBorder="1" applyAlignment="1">
      <alignment vertical="center" wrapText="1"/>
    </xf>
    <xf numFmtId="0" fontId="42" fillId="0" borderId="28" xfId="0" applyFont="1" applyFill="1" applyBorder="1" applyAlignment="1">
      <alignment vertical="center" wrapText="1"/>
    </xf>
    <xf numFmtId="0" fontId="42" fillId="0" borderId="26" xfId="0" applyFont="1" applyFill="1" applyBorder="1" applyAlignment="1">
      <alignment vertical="center" wrapText="1"/>
    </xf>
    <xf numFmtId="0" fontId="9" fillId="6" borderId="8" xfId="0" applyFont="1" applyFill="1" applyBorder="1" applyAlignment="1">
      <alignment vertical="center" wrapText="1"/>
    </xf>
    <xf numFmtId="0" fontId="9" fillId="6" borderId="1" xfId="0" applyFont="1" applyFill="1" applyBorder="1" applyAlignment="1">
      <alignment vertical="center" wrapText="1"/>
    </xf>
    <xf numFmtId="0" fontId="9" fillId="6" borderId="14" xfId="0" applyFont="1" applyFill="1" applyBorder="1" applyAlignment="1">
      <alignment vertical="center" wrapText="1"/>
    </xf>
    <xf numFmtId="0" fontId="9" fillId="6" borderId="52" xfId="0" applyFont="1" applyFill="1" applyBorder="1" applyAlignment="1">
      <alignment vertical="center" wrapText="1"/>
    </xf>
    <xf numFmtId="0" fontId="44" fillId="6" borderId="1" xfId="0" applyFont="1" applyFill="1" applyBorder="1" applyAlignment="1">
      <alignment horizontal="left" vertical="center" wrapText="1"/>
    </xf>
    <xf numFmtId="0" fontId="44" fillId="6" borderId="52" xfId="0" applyFont="1" applyFill="1" applyBorder="1" applyAlignment="1">
      <alignment horizontal="left" vertical="center" wrapText="1"/>
    </xf>
    <xf numFmtId="0" fontId="20" fillId="0" borderId="1" xfId="0" applyFont="1" applyFill="1" applyBorder="1" applyAlignment="1" applyProtection="1">
      <alignment vertical="center" wrapText="1"/>
    </xf>
    <xf numFmtId="0" fontId="0" fillId="6" borderId="1" xfId="0" applyFill="1" applyBorder="1" applyAlignment="1">
      <alignment vertical="center" wrapText="1"/>
    </xf>
    <xf numFmtId="164" fontId="0" fillId="6" borderId="1" xfId="0" applyNumberFormat="1" applyFill="1" applyBorder="1" applyAlignment="1">
      <alignment horizontal="center" vertical="center" wrapText="1"/>
    </xf>
    <xf numFmtId="0" fontId="19" fillId="10" borderId="53" xfId="0" applyFont="1" applyFill="1" applyBorder="1" applyAlignment="1" applyProtection="1">
      <alignment horizontal="center" vertical="center" wrapText="1"/>
    </xf>
    <xf numFmtId="0" fontId="19" fillId="10" borderId="35" xfId="0" applyFont="1" applyFill="1" applyBorder="1" applyAlignment="1" applyProtection="1">
      <alignment horizontal="center" vertical="center" wrapText="1"/>
    </xf>
    <xf numFmtId="49" fontId="19" fillId="10" borderId="35" xfId="0" applyNumberFormat="1" applyFont="1" applyFill="1" applyBorder="1" applyAlignment="1" applyProtection="1">
      <alignment horizontal="center" vertical="center" wrapText="1"/>
    </xf>
    <xf numFmtId="0" fontId="19" fillId="10" borderId="54" xfId="0" applyFont="1" applyFill="1" applyBorder="1" applyAlignment="1" applyProtection="1">
      <alignment horizontal="center" vertical="center" wrapText="1"/>
    </xf>
    <xf numFmtId="0" fontId="19" fillId="10" borderId="33" xfId="0" applyFont="1" applyFill="1" applyBorder="1" applyAlignment="1" applyProtection="1">
      <alignment horizontal="center" vertical="center" wrapText="1"/>
    </xf>
    <xf numFmtId="0" fontId="19" fillId="10" borderId="12" xfId="0" applyFont="1" applyFill="1" applyBorder="1" applyAlignment="1" applyProtection="1">
      <alignment horizontal="center" vertical="center" wrapText="1"/>
    </xf>
    <xf numFmtId="0" fontId="19" fillId="10" borderId="45" xfId="0" applyFont="1" applyFill="1" applyBorder="1" applyAlignment="1" applyProtection="1">
      <alignment horizontal="center" vertical="center" wrapText="1"/>
    </xf>
    <xf numFmtId="0" fontId="19" fillId="10" borderId="27" xfId="0" applyFont="1" applyFill="1" applyBorder="1" applyAlignment="1" applyProtection="1">
      <alignment horizontal="center" vertical="center" wrapText="1"/>
    </xf>
    <xf numFmtId="0" fontId="19" fillId="10" borderId="30" xfId="0" applyFont="1" applyFill="1" applyBorder="1" applyAlignment="1" applyProtection="1">
      <alignment horizontal="center" vertical="center" wrapText="1"/>
    </xf>
    <xf numFmtId="0" fontId="19" fillId="10" borderId="34" xfId="0" applyFont="1" applyFill="1" applyBorder="1" applyAlignment="1" applyProtection="1">
      <alignment horizontal="center" vertical="center" wrapText="1"/>
    </xf>
    <xf numFmtId="0" fontId="0" fillId="2" borderId="5" xfId="0" applyFill="1" applyBorder="1" applyAlignment="1">
      <alignment horizontal="center" vertical="center"/>
    </xf>
    <xf numFmtId="0" fontId="20" fillId="0" borderId="6" xfId="0" applyFont="1" applyFill="1" applyBorder="1" applyAlignment="1" applyProtection="1">
      <alignment horizontal="center" vertical="center" wrapText="1"/>
    </xf>
    <xf numFmtId="0" fontId="0" fillId="0" borderId="6" xfId="0" applyFill="1" applyBorder="1" applyAlignment="1">
      <alignment vertical="center" wrapText="1"/>
    </xf>
    <xf numFmtId="0" fontId="20" fillId="0" borderId="6" xfId="0" applyFont="1" applyFill="1" applyBorder="1" applyAlignment="1" applyProtection="1">
      <alignment vertical="center" wrapText="1"/>
    </xf>
    <xf numFmtId="0" fontId="20" fillId="6" borderId="6" xfId="0" applyFont="1" applyFill="1" applyBorder="1" applyAlignment="1" applyProtection="1">
      <alignment horizontal="center" vertical="center" wrapText="1"/>
    </xf>
    <xf numFmtId="0" fontId="0" fillId="6" borderId="6" xfId="0" applyFill="1" applyBorder="1" applyAlignment="1">
      <alignment vertical="center" wrapText="1"/>
    </xf>
    <xf numFmtId="164" fontId="0" fillId="6" borderId="6" xfId="0" applyNumberFormat="1" applyFill="1" applyBorder="1" applyAlignment="1">
      <alignment horizontal="center" vertical="center" wrapText="1"/>
    </xf>
    <xf numFmtId="0" fontId="0" fillId="2" borderId="7" xfId="0" applyFill="1" applyBorder="1" applyAlignment="1">
      <alignment vertical="center" wrapText="1"/>
    </xf>
    <xf numFmtId="0" fontId="0" fillId="2" borderId="14" xfId="0" applyFill="1" applyBorder="1" applyAlignment="1">
      <alignment horizontal="center" vertical="center"/>
    </xf>
    <xf numFmtId="0" fontId="20" fillId="0" borderId="52" xfId="0" applyFont="1" applyFill="1" applyBorder="1" applyAlignment="1" applyProtection="1">
      <alignment horizontal="center" vertical="center" wrapText="1"/>
    </xf>
    <xf numFmtId="0" fontId="0" fillId="0" borderId="52" xfId="0" applyFill="1" applyBorder="1" applyAlignment="1">
      <alignment vertical="center" wrapText="1"/>
    </xf>
    <xf numFmtId="0" fontId="20" fillId="0" borderId="52" xfId="0" applyFont="1" applyFill="1" applyBorder="1" applyAlignment="1" applyProtection="1">
      <alignment vertical="center" wrapText="1"/>
    </xf>
    <xf numFmtId="0" fontId="20" fillId="6" borderId="52" xfId="0" applyFont="1" applyFill="1" applyBorder="1" applyAlignment="1" applyProtection="1">
      <alignment horizontal="center" vertical="center" wrapText="1"/>
    </xf>
    <xf numFmtId="0" fontId="0" fillId="6" borderId="52" xfId="0" applyFill="1" applyBorder="1" applyAlignment="1">
      <alignment vertical="center" wrapText="1"/>
    </xf>
    <xf numFmtId="164" fontId="0" fillId="6" borderId="52" xfId="0" applyNumberFormat="1" applyFill="1" applyBorder="1" applyAlignment="1">
      <alignment horizontal="center" vertical="center" wrapText="1"/>
    </xf>
    <xf numFmtId="0" fontId="0" fillId="2" borderId="13" xfId="0" applyFill="1" applyBorder="1" applyAlignment="1">
      <alignment vertical="center" wrapText="1"/>
    </xf>
    <xf numFmtId="164" fontId="0" fillId="0" borderId="6" xfId="0" applyNumberFormat="1" applyFill="1" applyBorder="1" applyAlignment="1">
      <alignment horizontal="center" vertical="center" wrapText="1"/>
    </xf>
    <xf numFmtId="164" fontId="0" fillId="0" borderId="52" xfId="0" applyNumberFormat="1" applyFill="1" applyBorder="1" applyAlignment="1">
      <alignment horizontal="center" vertical="center" wrapText="1"/>
    </xf>
    <xf numFmtId="0" fontId="9" fillId="0" borderId="6"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52" xfId="0" applyFont="1" applyFill="1" applyBorder="1" applyAlignment="1" applyProtection="1">
      <alignment horizontal="center" vertical="center" wrapText="1"/>
      <protection locked="0"/>
    </xf>
    <xf numFmtId="0" fontId="3" fillId="10" borderId="53" xfId="0" applyFont="1" applyFill="1" applyBorder="1" applyAlignment="1">
      <alignment horizontal="center" vertical="center" wrapText="1" readingOrder="1"/>
    </xf>
    <xf numFmtId="0" fontId="3" fillId="10" borderId="35" xfId="0" applyFont="1" applyFill="1" applyBorder="1" applyAlignment="1">
      <alignment horizontal="center" vertical="center" wrapText="1" readingOrder="1"/>
    </xf>
    <xf numFmtId="0" fontId="3" fillId="10" borderId="54" xfId="0" applyFont="1" applyFill="1" applyBorder="1" applyAlignment="1">
      <alignment horizontal="center" vertical="center" wrapText="1" readingOrder="1"/>
    </xf>
    <xf numFmtId="0" fontId="3" fillId="10" borderId="50" xfId="0" applyFont="1" applyFill="1" applyBorder="1" applyAlignment="1">
      <alignment horizontal="center" vertical="center" wrapText="1" readingOrder="1"/>
    </xf>
    <xf numFmtId="0" fontId="3" fillId="10" borderId="33" xfId="0" applyFont="1" applyFill="1" applyBorder="1" applyAlignment="1">
      <alignment horizontal="center" vertical="center" wrapText="1" readingOrder="1"/>
    </xf>
    <xf numFmtId="0" fontId="3" fillId="10" borderId="12" xfId="0" applyFont="1" applyFill="1" applyBorder="1" applyAlignment="1">
      <alignment horizontal="center" vertical="center" wrapText="1" readingOrder="1"/>
    </xf>
    <xf numFmtId="0" fontId="3" fillId="10" borderId="34" xfId="0" applyFont="1" applyFill="1" applyBorder="1" applyAlignment="1">
      <alignment horizontal="center" vertical="center" wrapText="1" readingOrder="1"/>
    </xf>
    <xf numFmtId="0" fontId="44" fillId="6" borderId="6" xfId="0" applyFont="1" applyFill="1" applyBorder="1" applyAlignment="1">
      <alignment horizontal="left" vertical="center" wrapText="1"/>
    </xf>
    <xf numFmtId="0" fontId="9" fillId="0" borderId="6" xfId="0" applyFont="1" applyFill="1" applyBorder="1" applyAlignment="1">
      <alignment vertical="center" wrapText="1"/>
    </xf>
    <xf numFmtId="0" fontId="9" fillId="6" borderId="6" xfId="0" applyFont="1" applyFill="1" applyBorder="1" applyAlignment="1">
      <alignment vertical="center" wrapText="1"/>
    </xf>
    <xf numFmtId="0" fontId="43" fillId="0" borderId="6" xfId="0" applyFont="1" applyFill="1" applyBorder="1" applyAlignment="1">
      <alignment vertical="center" wrapText="1"/>
    </xf>
    <xf numFmtId="0" fontId="43" fillId="0" borderId="7" xfId="0" applyFont="1" applyFill="1" applyBorder="1" applyAlignment="1">
      <alignment vertical="center" wrapText="1"/>
    </xf>
    <xf numFmtId="0" fontId="3" fillId="10" borderId="51" xfId="0" applyFont="1" applyFill="1" applyBorder="1" applyAlignment="1">
      <alignment horizontal="center" vertical="center" wrapText="1" readingOrder="1"/>
    </xf>
    <xf numFmtId="0" fontId="44" fillId="6" borderId="10" xfId="0" applyFont="1" applyFill="1" applyBorder="1" applyAlignment="1">
      <alignment horizontal="left" vertical="center" wrapText="1"/>
    </xf>
    <xf numFmtId="0" fontId="44" fillId="6" borderId="2" xfId="0" applyFont="1" applyFill="1" applyBorder="1" applyAlignment="1">
      <alignment horizontal="left" vertical="center" wrapText="1"/>
    </xf>
    <xf numFmtId="0" fontId="44" fillId="6" borderId="23" xfId="0" applyFont="1" applyFill="1" applyBorder="1" applyAlignment="1">
      <alignment horizontal="left" vertical="center" wrapText="1"/>
    </xf>
    <xf numFmtId="0" fontId="3" fillId="10" borderId="45" xfId="0" applyFont="1" applyFill="1" applyBorder="1" applyAlignment="1">
      <alignment horizontal="center" vertical="center" wrapText="1" readingOrder="1"/>
    </xf>
    <xf numFmtId="0" fontId="9" fillId="0" borderId="10" xfId="0" applyFont="1" applyFill="1" applyBorder="1" applyAlignment="1">
      <alignment vertical="center" wrapText="1"/>
    </xf>
    <xf numFmtId="0" fontId="9" fillId="0" borderId="2" xfId="0" applyFont="1" applyFill="1" applyBorder="1" applyAlignment="1">
      <alignment vertical="center" wrapText="1"/>
    </xf>
    <xf numFmtId="0" fontId="9" fillId="0" borderId="23" xfId="0" applyFont="1" applyFill="1" applyBorder="1" applyAlignment="1">
      <alignment vertical="center" wrapText="1"/>
    </xf>
    <xf numFmtId="0" fontId="3" fillId="10" borderId="20" xfId="0" applyFont="1" applyFill="1" applyBorder="1" applyAlignment="1">
      <alignment horizontal="center" vertical="center" wrapText="1" readingOrder="1"/>
    </xf>
    <xf numFmtId="0" fontId="9" fillId="6" borderId="11" xfId="0" applyFont="1" applyFill="1" applyBorder="1" applyAlignment="1">
      <alignment vertical="center" wrapText="1"/>
    </xf>
    <xf numFmtId="0" fontId="9" fillId="6" borderId="3" xfId="0" applyFont="1" applyFill="1" applyBorder="1" applyAlignment="1">
      <alignment vertical="center" wrapText="1"/>
    </xf>
    <xf numFmtId="0" fontId="9" fillId="6" borderId="24" xfId="0" applyFont="1" applyFill="1" applyBorder="1" applyAlignment="1">
      <alignment vertical="center" wrapText="1"/>
    </xf>
    <xf numFmtId="0" fontId="43" fillId="0" borderId="11" xfId="0" applyFont="1" applyFill="1" applyBorder="1" applyAlignment="1">
      <alignment vertical="center" wrapText="1"/>
    </xf>
    <xf numFmtId="0" fontId="43" fillId="0" borderId="3" xfId="0" applyFont="1" applyFill="1" applyBorder="1" applyAlignment="1">
      <alignment vertical="center" wrapText="1"/>
    </xf>
    <xf numFmtId="0" fontId="43" fillId="0" borderId="24" xfId="0" applyFont="1" applyFill="1" applyBorder="1" applyAlignment="1">
      <alignment vertical="center" wrapText="1"/>
    </xf>
    <xf numFmtId="0" fontId="9" fillId="0" borderId="5" xfId="0" applyFont="1" applyFill="1" applyBorder="1" applyAlignment="1">
      <alignment vertical="center" wrapText="1" readingOrder="1"/>
    </xf>
    <xf numFmtId="0" fontId="9" fillId="0" borderId="7" xfId="0" applyFont="1" applyFill="1" applyBorder="1" applyAlignment="1">
      <alignment vertical="center" wrapText="1"/>
    </xf>
    <xf numFmtId="0" fontId="9" fillId="6" borderId="5" xfId="0" applyFont="1" applyFill="1" applyBorder="1" applyAlignment="1">
      <alignment vertical="center" wrapText="1"/>
    </xf>
    <xf numFmtId="0" fontId="44" fillId="6" borderId="11" xfId="0" applyFont="1" applyFill="1" applyBorder="1" applyAlignment="1">
      <alignment horizontal="left" vertical="center" wrapText="1"/>
    </xf>
    <xf numFmtId="0" fontId="44" fillId="6" borderId="3" xfId="0" applyFont="1" applyFill="1" applyBorder="1" applyAlignment="1">
      <alignment horizontal="left" vertical="center" wrapText="1"/>
    </xf>
    <xf numFmtId="0" fontId="44" fillId="6" borderId="24" xfId="0" applyFont="1" applyFill="1" applyBorder="1" applyAlignment="1">
      <alignment horizontal="left" vertical="center" wrapText="1"/>
    </xf>
    <xf numFmtId="0" fontId="0" fillId="13" borderId="27" xfId="0" applyFill="1" applyBorder="1" applyAlignment="1">
      <alignment horizontal="center" vertical="center"/>
    </xf>
    <xf numFmtId="0" fontId="3" fillId="10" borderId="27" xfId="0" applyFont="1" applyFill="1" applyBorder="1" applyAlignment="1">
      <alignment horizontal="center" vertical="center" wrapText="1" readingOrder="1"/>
    </xf>
    <xf numFmtId="0" fontId="42" fillId="0" borderId="25" xfId="0" applyFont="1" applyFill="1" applyBorder="1" applyAlignment="1">
      <alignment vertical="center" wrapText="1"/>
    </xf>
    <xf numFmtId="0" fontId="7" fillId="10" borderId="12" xfId="0" applyFont="1" applyFill="1" applyBorder="1" applyAlignment="1">
      <alignment horizontal="center" vertical="center" wrapText="1"/>
    </xf>
    <xf numFmtId="0" fontId="17" fillId="13" borderId="1" xfId="0" applyNumberFormat="1" applyFont="1" applyFill="1" applyBorder="1" applyAlignment="1">
      <alignment horizontal="center" vertical="center" wrapText="1"/>
    </xf>
    <xf numFmtId="0" fontId="17" fillId="1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4" fillId="2" borderId="1" xfId="0" applyNumberFormat="1" applyFont="1" applyFill="1" applyBorder="1" applyAlignment="1">
      <alignment vertical="center" wrapText="1"/>
    </xf>
    <xf numFmtId="0" fontId="14" fillId="2" borderId="1" xfId="0" applyNumberFormat="1" applyFont="1" applyFill="1" applyBorder="1" applyAlignment="1">
      <alignment horizontal="left" vertical="center" wrapText="1"/>
    </xf>
    <xf numFmtId="0" fontId="14" fillId="2" borderId="1" xfId="0" quotePrefix="1" applyNumberFormat="1" applyFont="1" applyFill="1" applyBorder="1" applyAlignment="1">
      <alignment horizontal="left" vertical="center" wrapText="1"/>
    </xf>
    <xf numFmtId="0" fontId="0" fillId="2" borderId="1" xfId="0" applyNumberFormat="1" applyFill="1" applyBorder="1"/>
    <xf numFmtId="0" fontId="18" fillId="2" borderId="1" xfId="0" applyNumberFormat="1" applyFont="1" applyFill="1" applyBorder="1" applyAlignment="1">
      <alignment vertical="center" wrapText="1"/>
    </xf>
    <xf numFmtId="165" fontId="18" fillId="6" borderId="1" xfId="0" applyNumberFormat="1" applyFont="1" applyFill="1" applyBorder="1" applyAlignment="1">
      <alignment horizontal="center" vertical="center" wrapText="1"/>
    </xf>
    <xf numFmtId="0" fontId="14" fillId="6" borderId="1" xfId="0" applyNumberFormat="1" applyFont="1" applyFill="1" applyBorder="1" applyAlignment="1">
      <alignment vertical="center" wrapText="1"/>
    </xf>
    <xf numFmtId="0" fontId="28" fillId="2" borderId="1" xfId="0" applyNumberFormat="1" applyFont="1" applyFill="1" applyBorder="1"/>
    <xf numFmtId="0" fontId="14" fillId="2" borderId="1" xfId="0" applyNumberFormat="1" applyFont="1" applyFill="1" applyBorder="1" applyAlignment="1">
      <alignment horizontal="center" vertical="center" wrapText="1"/>
    </xf>
    <xf numFmtId="0" fontId="0" fillId="12" borderId="8" xfId="0" applyNumberFormat="1" applyFill="1" applyBorder="1" applyAlignment="1">
      <alignment horizontal="center"/>
    </xf>
    <xf numFmtId="0" fontId="17" fillId="12" borderId="9" xfId="0" applyNumberFormat="1" applyFont="1" applyFill="1" applyBorder="1" applyAlignment="1">
      <alignment horizontal="center" vertical="center" wrapText="1"/>
    </xf>
    <xf numFmtId="166" fontId="0" fillId="2" borderId="8" xfId="0" applyNumberFormat="1" applyFill="1" applyBorder="1" applyAlignment="1">
      <alignment horizontal="center" vertical="center"/>
    </xf>
    <xf numFmtId="0" fontId="15" fillId="2" borderId="9" xfId="0" applyNumberFormat="1" applyFont="1" applyFill="1" applyBorder="1" applyAlignment="1">
      <alignment horizontal="center" vertical="center" wrapText="1"/>
    </xf>
    <xf numFmtId="0" fontId="14" fillId="6" borderId="9" xfId="0" applyNumberFormat="1" applyFont="1" applyFill="1" applyBorder="1" applyAlignment="1">
      <alignment horizontal="center" vertical="center" wrapText="1"/>
    </xf>
    <xf numFmtId="0" fontId="0" fillId="6" borderId="8" xfId="0" applyNumberFormat="1" applyFill="1" applyBorder="1"/>
    <xf numFmtId="0" fontId="18" fillId="2" borderId="9" xfId="0" applyNumberFormat="1" applyFont="1" applyFill="1" applyBorder="1" applyAlignment="1">
      <alignment horizontal="center" vertical="center" wrapText="1"/>
    </xf>
    <xf numFmtId="0" fontId="14" fillId="2" borderId="9" xfId="0" applyNumberFormat="1" applyFont="1" applyFill="1" applyBorder="1" applyAlignment="1">
      <alignment horizontal="center" vertical="center" wrapText="1"/>
    </xf>
    <xf numFmtId="165" fontId="18" fillId="2" borderId="52" xfId="0" applyNumberFormat="1" applyFont="1" applyFill="1" applyBorder="1" applyAlignment="1">
      <alignment horizontal="center" vertical="center" wrapText="1"/>
    </xf>
    <xf numFmtId="0" fontId="14" fillId="2" borderId="52" xfId="0" applyNumberFormat="1" applyFont="1" applyFill="1" applyBorder="1" applyAlignment="1">
      <alignment vertical="center" wrapText="1"/>
    </xf>
    <xf numFmtId="0" fontId="15" fillId="2" borderId="13"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59" fillId="10" borderId="1" xfId="0" applyFont="1" applyFill="1" applyBorder="1" applyAlignment="1">
      <alignment horizontal="center" vertical="center" wrapText="1"/>
    </xf>
    <xf numFmtId="0" fontId="0" fillId="0" borderId="0" xfId="0" applyAlignment="1">
      <alignment horizontal="center"/>
    </xf>
    <xf numFmtId="0" fontId="56" fillId="0" borderId="1" xfId="0" applyFont="1" applyBorder="1" applyAlignment="1">
      <alignment horizontal="center" vertical="center" wrapText="1"/>
    </xf>
    <xf numFmtId="0" fontId="0" fillId="0" borderId="0" xfId="0" applyAlignment="1">
      <alignment horizontal="left"/>
    </xf>
    <xf numFmtId="0" fontId="56" fillId="6" borderId="1" xfId="0" applyFont="1" applyFill="1" applyBorder="1" applyAlignment="1">
      <alignment horizontal="center" vertical="center" wrapText="1"/>
    </xf>
    <xf numFmtId="0" fontId="0" fillId="10" borderId="1" xfId="0" applyFill="1" applyBorder="1" applyAlignment="1">
      <alignment horizontal="center"/>
    </xf>
    <xf numFmtId="0" fontId="60" fillId="12" borderId="1" xfId="0" applyFont="1" applyFill="1" applyBorder="1" applyAlignment="1">
      <alignment horizontal="center" vertical="center" wrapText="1"/>
    </xf>
    <xf numFmtId="0" fontId="60" fillId="12" borderId="1" xfId="0" applyFont="1" applyFill="1" applyBorder="1" applyAlignment="1">
      <alignment horizontal="left" vertical="center" wrapText="1"/>
    </xf>
    <xf numFmtId="0" fontId="0" fillId="0" borderId="1" xfId="0" applyFont="1" applyBorder="1" applyAlignment="1">
      <alignment horizontal="center" vertical="center"/>
    </xf>
    <xf numFmtId="0" fontId="60" fillId="0" borderId="1" xfId="0" applyFont="1" applyBorder="1" applyAlignment="1">
      <alignment horizontal="left" vertical="center" wrapText="1"/>
    </xf>
    <xf numFmtId="0" fontId="21" fillId="0" borderId="1" xfId="0" applyFont="1" applyBorder="1" applyAlignment="1">
      <alignment horizontal="left" vertical="center" wrapText="1"/>
    </xf>
    <xf numFmtId="0" fontId="0" fillId="0" borderId="0" xfId="0" applyAlignment="1">
      <alignment horizontal="left" vertical="center"/>
    </xf>
    <xf numFmtId="0" fontId="0" fillId="6" borderId="1" xfId="0" applyFont="1" applyFill="1" applyBorder="1" applyAlignment="1">
      <alignment horizontal="center" vertical="center"/>
    </xf>
    <xf numFmtId="0" fontId="60"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0" fillId="0" borderId="1" xfId="0" applyFont="1" applyBorder="1" applyAlignment="1">
      <alignment horizontal="left" vertical="center"/>
    </xf>
    <xf numFmtId="0" fontId="60" fillId="0" borderId="1" xfId="0" applyFont="1" applyBorder="1" applyAlignment="1">
      <alignment horizontal="center" vertical="center" wrapText="1"/>
    </xf>
    <xf numFmtId="0" fontId="60" fillId="4" borderId="1" xfId="0" applyFont="1" applyFill="1" applyBorder="1" applyAlignment="1">
      <alignment horizontal="left" vertical="center" wrapText="1"/>
    </xf>
    <xf numFmtId="2" fontId="60" fillId="0" borderId="1" xfId="0" applyNumberFormat="1" applyFont="1" applyBorder="1" applyAlignment="1">
      <alignment horizontal="left" vertical="center" wrapText="1"/>
    </xf>
    <xf numFmtId="0" fontId="0" fillId="0" borderId="0" xfId="0" applyAlignment="1">
      <alignment horizontal="center" vertical="center"/>
    </xf>
    <xf numFmtId="0" fontId="0" fillId="0" borderId="2" xfId="0" applyBorder="1" applyAlignment="1">
      <alignment horizontal="left"/>
    </xf>
    <xf numFmtId="0" fontId="0" fillId="0" borderId="17" xfId="0" applyBorder="1" applyAlignment="1">
      <alignment horizontal="left"/>
    </xf>
    <xf numFmtId="0" fontId="0" fillId="0" borderId="3" xfId="0" applyBorder="1" applyAlignment="1">
      <alignment horizontal="left"/>
    </xf>
    <xf numFmtId="0" fontId="7" fillId="10" borderId="2" xfId="0" applyFont="1" applyFill="1" applyBorder="1" applyAlignment="1">
      <alignment horizontal="center" vertical="center"/>
    </xf>
    <xf numFmtId="0" fontId="7" fillId="10" borderId="17" xfId="0" applyFont="1" applyFill="1" applyBorder="1" applyAlignment="1">
      <alignment horizontal="center" vertical="center"/>
    </xf>
    <xf numFmtId="0" fontId="7" fillId="10" borderId="3" xfId="0" applyFont="1" applyFill="1" applyBorder="1" applyAlignment="1">
      <alignment horizontal="center" vertical="center"/>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4" xfId="0" applyFont="1" applyBorder="1" applyAlignment="1">
      <alignment horizontal="center" vertical="center" wrapText="1"/>
    </xf>
    <xf numFmtId="0" fontId="1" fillId="10" borderId="2" xfId="0" applyFont="1" applyFill="1" applyBorder="1" applyAlignment="1">
      <alignment horizontal="left"/>
    </xf>
    <xf numFmtId="0" fontId="1" fillId="10" borderId="17" xfId="0" applyFont="1" applyFill="1" applyBorder="1" applyAlignment="1">
      <alignment horizontal="left"/>
    </xf>
    <xf numFmtId="0" fontId="1" fillId="10" borderId="3" xfId="0" applyFont="1" applyFill="1" applyBorder="1" applyAlignment="1">
      <alignment horizontal="left"/>
    </xf>
    <xf numFmtId="0" fontId="48" fillId="1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8" fillId="10" borderId="12" xfId="0" applyFont="1" applyFill="1" applyBorder="1" applyAlignment="1">
      <alignment horizontal="center" vertical="center" wrapText="1"/>
    </xf>
    <xf numFmtId="0" fontId="48" fillId="10" borderId="21" xfId="0" applyFont="1" applyFill="1" applyBorder="1" applyAlignment="1">
      <alignment horizontal="center" vertical="center" wrapText="1"/>
    </xf>
    <xf numFmtId="0" fontId="48" fillId="10" borderId="4" xfId="0" applyFont="1" applyFill="1" applyBorder="1" applyAlignment="1">
      <alignment horizontal="center" vertical="center" wrapText="1"/>
    </xf>
    <xf numFmtId="0" fontId="7"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3" xfId="0" applyFont="1" applyFill="1" applyBorder="1" applyAlignment="1">
      <alignment horizontal="left" vertical="center" wrapText="1"/>
    </xf>
    <xf numFmtId="0" fontId="12" fillId="10" borderId="12" xfId="0"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6" fillId="6" borderId="1" xfId="0" applyFont="1" applyFill="1" applyBorder="1" applyAlignment="1">
      <alignment horizontal="left" vertical="center" wrapText="1"/>
    </xf>
    <xf numFmtId="49" fontId="6" fillId="0" borderId="1" xfId="0" applyNumberFormat="1" applyFont="1" applyFill="1" applyBorder="1" applyAlignment="1">
      <alignment horizontal="center" vertical="center" readingOrder="2"/>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lignment horizontal="center" vertical="center"/>
    </xf>
    <xf numFmtId="49" fontId="6" fillId="6"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vertical="center" wrapText="1"/>
    </xf>
    <xf numFmtId="0" fontId="7" fillId="10" borderId="1"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7" fillId="10" borderId="2" xfId="0" applyFont="1" applyFill="1" applyBorder="1" applyAlignment="1">
      <alignment horizontal="left" vertical="center" wrapText="1"/>
    </xf>
    <xf numFmtId="0" fontId="7" fillId="10" borderId="3" xfId="0" applyFont="1" applyFill="1" applyBorder="1" applyAlignment="1">
      <alignment horizontal="left" vertical="center"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6" fillId="10" borderId="2" xfId="0" applyFont="1" applyFill="1" applyBorder="1" applyAlignment="1">
      <alignment vertical="center" wrapText="1"/>
    </xf>
    <xf numFmtId="0" fontId="6" fillId="10" borderId="3" xfId="0" applyFont="1" applyFill="1" applyBorder="1" applyAlignment="1">
      <alignment vertical="center" wrapText="1"/>
    </xf>
    <xf numFmtId="0" fontId="6" fillId="10" borderId="2" xfId="0" applyFont="1" applyFill="1" applyBorder="1" applyAlignment="1">
      <alignment horizontal="left" vertical="center" wrapText="1"/>
    </xf>
    <xf numFmtId="0" fontId="6" fillId="10" borderId="3" xfId="0" applyFont="1" applyFill="1" applyBorder="1" applyAlignment="1">
      <alignment horizontal="left" vertical="center" wrapText="1"/>
    </xf>
    <xf numFmtId="0" fontId="6" fillId="9"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1" fillId="8" borderId="0" xfId="0" applyFont="1" applyFill="1" applyAlignment="1">
      <alignment horizontal="center" vertical="center" wrapText="1"/>
    </xf>
    <xf numFmtId="0" fontId="11" fillId="8" borderId="0" xfId="0" applyFont="1" applyFill="1" applyBorder="1" applyAlignment="1">
      <alignment horizontal="center" vertical="center" wrapText="1"/>
    </xf>
    <xf numFmtId="0" fontId="11" fillId="5" borderId="0" xfId="0" applyFont="1" applyFill="1" applyBorder="1" applyAlignment="1">
      <alignment horizontal="center" vertical="center"/>
    </xf>
    <xf numFmtId="0" fontId="6" fillId="10" borderId="1" xfId="0" applyFont="1" applyFill="1" applyBorder="1" applyAlignment="1">
      <alignment horizontal="center" vertical="center"/>
    </xf>
    <xf numFmtId="164" fontId="11" fillId="0" borderId="1" xfId="0" applyNumberFormat="1" applyFont="1" applyBorder="1" applyAlignment="1">
      <alignment horizontal="center" vertical="center"/>
    </xf>
    <xf numFmtId="0" fontId="3" fillId="10" borderId="35" xfId="0" applyFont="1" applyFill="1" applyBorder="1" applyAlignment="1">
      <alignment horizontal="center" vertical="center" wrapText="1" readingOrder="1"/>
    </xf>
    <xf numFmtId="43" fontId="13" fillId="13" borderId="50" xfId="2" applyFont="1" applyFill="1" applyBorder="1" applyAlignment="1">
      <alignment horizontal="center" vertical="center"/>
    </xf>
    <xf numFmtId="43" fontId="13" fillId="13" borderId="35" xfId="2" applyFont="1" applyFill="1" applyBorder="1" applyAlignment="1">
      <alignment horizontal="center" vertical="center"/>
    </xf>
    <xf numFmtId="43" fontId="13" fillId="13" borderId="51" xfId="2" applyFont="1" applyFill="1" applyBorder="1" applyAlignment="1">
      <alignment horizontal="center" vertical="center"/>
    </xf>
    <xf numFmtId="0" fontId="13" fillId="13" borderId="53" xfId="0" applyFont="1" applyFill="1" applyBorder="1" applyAlignment="1">
      <alignment horizontal="center" vertical="center"/>
    </xf>
    <xf numFmtId="0" fontId="13" fillId="13" borderId="35" xfId="0" applyFont="1" applyFill="1" applyBorder="1" applyAlignment="1">
      <alignment horizontal="center" vertical="center"/>
    </xf>
    <xf numFmtId="0" fontId="13" fillId="13" borderId="54" xfId="0" applyFont="1" applyFill="1" applyBorder="1" applyAlignment="1">
      <alignment horizontal="center" vertical="center"/>
    </xf>
    <xf numFmtId="0" fontId="13" fillId="13" borderId="11" xfId="0" applyFont="1" applyFill="1" applyBorder="1" applyAlignment="1">
      <alignment horizontal="center" vertical="center"/>
    </xf>
    <xf numFmtId="0" fontId="13" fillId="13" borderId="6" xfId="0" applyFont="1" applyFill="1" applyBorder="1" applyAlignment="1">
      <alignment horizontal="center" vertical="center"/>
    </xf>
    <xf numFmtId="0" fontId="13" fillId="13" borderId="10" xfId="0" applyFont="1" applyFill="1" applyBorder="1" applyAlignment="1">
      <alignment horizontal="center" vertical="center"/>
    </xf>
    <xf numFmtId="0" fontId="13" fillId="13" borderId="5" xfId="0" applyFont="1" applyFill="1" applyBorder="1" applyAlignment="1">
      <alignment horizontal="center" vertical="center"/>
    </xf>
    <xf numFmtId="0" fontId="13" fillId="13" borderId="7" xfId="0" applyFont="1" applyFill="1" applyBorder="1" applyAlignment="1">
      <alignment horizontal="center" vertical="center"/>
    </xf>
    <xf numFmtId="0" fontId="6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60"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1" fillId="6" borderId="1" xfId="0" applyFont="1" applyFill="1" applyBorder="1" applyAlignment="1">
      <alignment horizontal="center" vertical="center" wrapText="1"/>
    </xf>
    <xf numFmtId="0" fontId="0" fillId="0" borderId="1" xfId="0" applyBorder="1" applyAlignment="1">
      <alignment horizontal="center" vertical="center"/>
    </xf>
    <xf numFmtId="0" fontId="60" fillId="12" borderId="1" xfId="0" applyFont="1" applyFill="1" applyBorder="1" applyAlignment="1">
      <alignment horizontal="center" vertical="center" wrapText="1"/>
    </xf>
    <xf numFmtId="0" fontId="0" fillId="10" borderId="1" xfId="0" applyFill="1" applyBorder="1" applyAlignment="1">
      <alignment horizontal="center"/>
    </xf>
    <xf numFmtId="0" fontId="56" fillId="6" borderId="2" xfId="0" applyFont="1" applyFill="1" applyBorder="1" applyAlignment="1">
      <alignment horizontal="left" vertical="center" wrapText="1"/>
    </xf>
    <xf numFmtId="0" fontId="56" fillId="6" borderId="17" xfId="0" applyFont="1" applyFill="1" applyBorder="1" applyAlignment="1">
      <alignment horizontal="left" vertical="center" wrapText="1"/>
    </xf>
    <xf numFmtId="0" fontId="56" fillId="6" borderId="3" xfId="0" applyFont="1" applyFill="1" applyBorder="1" applyAlignment="1">
      <alignment horizontal="left" vertical="center" wrapText="1"/>
    </xf>
    <xf numFmtId="0" fontId="56" fillId="6" borderId="2" xfId="0" applyFont="1" applyFill="1" applyBorder="1" applyAlignment="1">
      <alignment horizontal="center" vertical="center" wrapText="1"/>
    </xf>
    <xf numFmtId="0" fontId="56" fillId="6" borderId="17"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0" borderId="2" xfId="0" applyFont="1" applyBorder="1" applyAlignment="1">
      <alignment horizontal="left" vertical="center" wrapText="1"/>
    </xf>
    <xf numFmtId="0" fontId="56" fillId="0" borderId="17" xfId="0" applyFont="1" applyBorder="1" applyAlignment="1">
      <alignment horizontal="left" vertical="center" wrapText="1"/>
    </xf>
    <xf numFmtId="0" fontId="56" fillId="0" borderId="3" xfId="0" applyFont="1" applyBorder="1" applyAlignment="1">
      <alignment horizontal="left" vertical="center" wrapText="1"/>
    </xf>
    <xf numFmtId="0" fontId="56" fillId="0" borderId="2" xfId="0" applyFont="1" applyBorder="1" applyAlignment="1">
      <alignment horizontal="center" vertical="center" wrapText="1"/>
    </xf>
    <xf numFmtId="0" fontId="56" fillId="0" borderId="17" xfId="0" applyFont="1" applyBorder="1" applyAlignment="1">
      <alignment horizontal="center" vertical="center" wrapText="1"/>
    </xf>
    <xf numFmtId="0" fontId="56" fillId="0" borderId="3" xfId="0" applyFont="1" applyBorder="1" applyAlignment="1">
      <alignment horizontal="center" vertical="center" wrapText="1"/>
    </xf>
    <xf numFmtId="0" fontId="59" fillId="10" borderId="2" xfId="0" applyFont="1" applyFill="1" applyBorder="1" applyAlignment="1">
      <alignment horizontal="center" vertical="center" wrapText="1"/>
    </xf>
    <xf numFmtId="0" fontId="59" fillId="10" borderId="17" xfId="0" applyFont="1" applyFill="1" applyBorder="1" applyAlignment="1">
      <alignment horizontal="center" vertical="center" wrapText="1"/>
    </xf>
    <xf numFmtId="0" fontId="59" fillId="10" borderId="3" xfId="0" applyFont="1" applyFill="1" applyBorder="1" applyAlignment="1">
      <alignment horizontal="center" vertical="center" wrapText="1"/>
    </xf>
    <xf numFmtId="0" fontId="59" fillId="10" borderId="18" xfId="0" applyFont="1" applyFill="1" applyBorder="1" applyAlignment="1">
      <alignment horizontal="center" vertical="center" wrapText="1"/>
    </xf>
    <xf numFmtId="0" fontId="59" fillId="10" borderId="55" xfId="0" applyFont="1" applyFill="1" applyBorder="1" applyAlignment="1">
      <alignment horizontal="center" vertical="center" wrapText="1"/>
    </xf>
    <xf numFmtId="0" fontId="59" fillId="10" borderId="19" xfId="0" applyFont="1" applyFill="1" applyBorder="1" applyAlignment="1">
      <alignment horizontal="center" vertical="center" wrapText="1"/>
    </xf>
    <xf numFmtId="0" fontId="10" fillId="10" borderId="1" xfId="0" applyFont="1" applyFill="1" applyBorder="1" applyAlignment="1">
      <alignment horizontal="left" vertical="center" wrapText="1" readingOrder="1"/>
    </xf>
    <xf numFmtId="0" fontId="11" fillId="7" borderId="2" xfId="0" applyNumberFormat="1" applyFont="1" applyFill="1" applyBorder="1" applyAlignment="1">
      <alignment horizontal="left" vertical="center"/>
    </xf>
    <xf numFmtId="0" fontId="11" fillId="7" borderId="17" xfId="0" applyNumberFormat="1" applyFont="1" applyFill="1" applyBorder="1" applyAlignment="1">
      <alignment horizontal="left" vertical="center"/>
    </xf>
    <xf numFmtId="0" fontId="11" fillId="7" borderId="3" xfId="0" applyNumberFormat="1" applyFont="1" applyFill="1" applyBorder="1" applyAlignment="1">
      <alignment horizontal="left" vertical="center"/>
    </xf>
    <xf numFmtId="0" fontId="0" fillId="6" borderId="1" xfId="0" applyNumberFormat="1" applyFill="1" applyBorder="1" applyAlignment="1">
      <alignment horizontal="center" vertical="center"/>
    </xf>
    <xf numFmtId="0" fontId="0" fillId="2" borderId="8" xfId="0" applyNumberFormat="1" applyFill="1" applyBorder="1" applyAlignment="1">
      <alignment horizontal="center" vertical="center"/>
    </xf>
    <xf numFmtId="0" fontId="0" fillId="2" borderId="14" xfId="0" applyNumberFormat="1" applyFill="1" applyBorder="1" applyAlignment="1">
      <alignment horizontal="center" vertical="center"/>
    </xf>
    <xf numFmtId="0" fontId="17" fillId="13" borderId="7" xfId="0" applyNumberFormat="1" applyFont="1" applyFill="1" applyBorder="1" applyAlignment="1">
      <alignment horizontal="center" vertical="center" wrapText="1"/>
    </xf>
    <xf numFmtId="0" fontId="17" fillId="13" borderId="9" xfId="0" applyNumberFormat="1" applyFont="1" applyFill="1" applyBorder="1" applyAlignment="1">
      <alignment horizontal="center" vertical="center" wrapText="1"/>
    </xf>
    <xf numFmtId="0" fontId="0" fillId="12" borderId="1" xfId="0" applyNumberFormat="1" applyFill="1" applyBorder="1" applyAlignment="1">
      <alignment horizontal="center" vertical="center"/>
    </xf>
    <xf numFmtId="0" fontId="17" fillId="13" borderId="6" xfId="0" applyNumberFormat="1" applyFont="1" applyFill="1" applyBorder="1" applyAlignment="1">
      <alignment horizontal="center" vertical="center" wrapText="1"/>
    </xf>
    <xf numFmtId="0" fontId="17" fillId="13" borderId="1" xfId="0" applyNumberFormat="1" applyFont="1" applyFill="1" applyBorder="1" applyAlignment="1">
      <alignment horizontal="center" vertical="center" wrapText="1"/>
    </xf>
    <xf numFmtId="0" fontId="0" fillId="13" borderId="5" xfId="0" applyNumberFormat="1" applyFill="1" applyBorder="1" applyAlignment="1">
      <alignment horizontal="center" vertical="center"/>
    </xf>
    <xf numFmtId="0" fontId="0" fillId="13" borderId="8" xfId="0" applyNumberFormat="1" applyFill="1" applyBorder="1" applyAlignment="1">
      <alignment horizontal="center" vertical="center"/>
    </xf>
    <xf numFmtId="2" fontId="11" fillId="0" borderId="12" xfId="0" applyNumberFormat="1" applyFont="1" applyFill="1" applyBorder="1" applyAlignment="1">
      <alignment horizontal="center" vertical="center" wrapText="1"/>
    </xf>
    <xf numFmtId="2" fontId="11" fillId="0" borderId="4" xfId="0" applyNumberFormat="1" applyFont="1" applyFill="1" applyBorder="1" applyAlignment="1">
      <alignment horizontal="center" vertical="center" wrapText="1"/>
    </xf>
    <xf numFmtId="0" fontId="11" fillId="0" borderId="1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7" fillId="13" borderId="18" xfId="0" applyFont="1" applyFill="1" applyBorder="1" applyAlignment="1">
      <alignment horizontal="center" vertical="center" wrapText="1"/>
    </xf>
    <xf numFmtId="0" fontId="7" fillId="13" borderId="19" xfId="0" applyFont="1" applyFill="1" applyBorder="1" applyAlignment="1">
      <alignment horizontal="center" vertical="center" wrapText="1"/>
    </xf>
    <xf numFmtId="2" fontId="11" fillId="6" borderId="12" xfId="0" applyNumberFormat="1" applyFont="1" applyFill="1" applyBorder="1" applyAlignment="1">
      <alignment horizontal="center" vertical="center" wrapText="1"/>
    </xf>
    <xf numFmtId="2" fontId="11" fillId="6" borderId="21" xfId="0" applyNumberFormat="1" applyFont="1" applyFill="1" applyBorder="1" applyAlignment="1">
      <alignment horizontal="center" vertical="center" wrapText="1"/>
    </xf>
    <xf numFmtId="2" fontId="11" fillId="6" borderId="4" xfId="0" applyNumberFormat="1" applyFont="1" applyFill="1" applyBorder="1" applyAlignment="1">
      <alignment horizontal="center" vertical="center" wrapText="1"/>
    </xf>
    <xf numFmtId="0" fontId="11" fillId="6" borderId="12"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4" xfId="0" applyFont="1" applyFill="1" applyBorder="1" applyAlignment="1">
      <alignment horizontal="left" vertical="center" wrapText="1"/>
    </xf>
    <xf numFmtId="2" fontId="11" fillId="0" borderId="21" xfId="0" applyNumberFormat="1" applyFont="1" applyFill="1" applyBorder="1" applyAlignment="1">
      <alignment horizontal="center" vertical="center" wrapText="1"/>
    </xf>
    <xf numFmtId="0" fontId="11" fillId="0" borderId="21"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8" fillId="10" borderId="46" xfId="0" applyFont="1" applyFill="1" applyBorder="1" applyAlignment="1">
      <alignment horizontal="center" vertical="center" wrapText="1"/>
    </xf>
    <xf numFmtId="0" fontId="8" fillId="10" borderId="47" xfId="0" applyFont="1" applyFill="1" applyBorder="1" applyAlignment="1">
      <alignment horizontal="center" vertical="center" wrapText="1"/>
    </xf>
    <xf numFmtId="0" fontId="8" fillId="10" borderId="48" xfId="0" applyFont="1" applyFill="1" applyBorder="1" applyAlignment="1">
      <alignment horizontal="center" vertical="center" wrapText="1"/>
    </xf>
    <xf numFmtId="0" fontId="8" fillId="10" borderId="49"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0" fillId="10" borderId="25" xfId="0" applyFill="1" applyBorder="1" applyAlignment="1">
      <alignment horizontal="center" vertical="center"/>
    </xf>
    <xf numFmtId="0" fontId="0" fillId="10" borderId="28" xfId="0" applyFill="1" applyBorder="1" applyAlignment="1">
      <alignment horizontal="center" vertical="center"/>
    </xf>
    <xf numFmtId="0" fontId="0" fillId="10" borderId="29" xfId="0" applyFill="1" applyBorder="1" applyAlignment="1">
      <alignment horizontal="center" vertical="center"/>
    </xf>
    <xf numFmtId="0" fontId="27" fillId="0" borderId="1" xfId="0" applyFont="1" applyBorder="1" applyAlignment="1" applyProtection="1">
      <alignment horizontal="center" vertical="center"/>
      <protection locked="0"/>
    </xf>
    <xf numFmtId="164" fontId="27" fillId="0" borderId="1" xfId="0" applyNumberFormat="1" applyFont="1" applyBorder="1" applyAlignment="1" applyProtection="1">
      <alignment horizontal="center" vertical="center"/>
      <protection locked="0"/>
    </xf>
    <xf numFmtId="0" fontId="26" fillId="10" borderId="1" xfId="0" applyFont="1" applyFill="1" applyBorder="1" applyAlignment="1">
      <alignment horizontal="center" vertical="center"/>
    </xf>
    <xf numFmtId="0" fontId="2" fillId="6"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6" borderId="1" xfId="0" applyFont="1" applyFill="1" applyBorder="1" applyAlignment="1" applyProtection="1">
      <alignment horizontal="center" vertical="center"/>
      <protection locked="0"/>
    </xf>
    <xf numFmtId="164" fontId="25" fillId="0" borderId="1" xfId="0" applyNumberFormat="1" applyFont="1" applyBorder="1" applyAlignment="1" applyProtection="1">
      <alignment horizontal="center" vertical="center"/>
      <protection locked="0"/>
    </xf>
    <xf numFmtId="0" fontId="0" fillId="10" borderId="1" xfId="0" applyFill="1" applyBorder="1" applyAlignment="1">
      <alignment horizontal="center" vertical="center"/>
    </xf>
    <xf numFmtId="0" fontId="11" fillId="2" borderId="1" xfId="0" applyFont="1" applyFill="1" applyBorder="1" applyAlignment="1">
      <alignment horizontal="left" vertical="center" wrapText="1" indent="1"/>
    </xf>
    <xf numFmtId="0" fontId="11" fillId="2" borderId="1" xfId="0" applyFont="1" applyFill="1" applyBorder="1" applyAlignment="1">
      <alignment horizontal="left" vertical="center" indent="1"/>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22" fillId="10" borderId="1" xfId="0"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6" fillId="10" borderId="20" xfId="0" applyFont="1" applyFill="1" applyBorder="1" applyAlignment="1">
      <alignment horizontal="left" vertical="center" wrapText="1"/>
    </xf>
  </cellXfs>
  <cellStyles count="3">
    <cellStyle name="Comma" xfId="2" builtinId="3"/>
    <cellStyle name="Hyperlink" xfId="1" builtinId="8"/>
    <cellStyle name="Normal" xfId="0" builtinId="0"/>
  </cellStyles>
  <dxfs count="49">
    <dxf>
      <fill>
        <patternFill>
          <bgColor rgb="FFFFFF7D"/>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7D"/>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FF7D"/>
        </patternFill>
      </fill>
    </dxf>
    <dxf>
      <fill>
        <patternFill>
          <bgColor rgb="FFFFFF7D"/>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Medium9"/>
  <colors>
    <mruColors>
      <color rgb="FFFFFF7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16329</xdr:colOff>
      <xdr:row>0</xdr:row>
      <xdr:rowOff>169429</xdr:rowOff>
    </xdr:from>
    <xdr:to>
      <xdr:col>2</xdr:col>
      <xdr:colOff>1</xdr:colOff>
      <xdr:row>3</xdr:row>
      <xdr:rowOff>2456</xdr:rowOff>
    </xdr:to>
    <xdr:pic>
      <xdr:nvPicPr>
        <xdr:cNvPr id="2" name="Picture 1" descr="enas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329" y="169429"/>
          <a:ext cx="1345747" cy="956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319769</xdr:colOff>
      <xdr:row>0</xdr:row>
      <xdr:rowOff>0</xdr:rowOff>
    </xdr:from>
    <xdr:to>
      <xdr:col>2</xdr:col>
      <xdr:colOff>1850571</xdr:colOff>
      <xdr:row>0</xdr:row>
      <xdr:rowOff>23527</xdr:rowOff>
    </xdr:to>
    <xdr:pic>
      <xdr:nvPicPr>
        <xdr:cNvPr id="2" name="Picture 1" descr="enas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67469" y="0"/>
          <a:ext cx="1530802" cy="23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NAM-0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NAS%20Medical%20Labs\NAM002%20-%20Ain%20Al%20Khaleej\NAM%20002%20-%20Ain%20Al%20Khaleej%20-%20Plan%20and%20Logistic%20Requir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Gen Info"/>
      <sheetName val="2-Scope-Witns-PT-MT"/>
      <sheetName val="3-Logistics needed"/>
      <sheetName val="4-Agenda"/>
      <sheetName val="5-Report"/>
      <sheetName val="6-NC"/>
      <sheetName val="7-Attend"/>
      <sheetName val="8-Recomnd"/>
      <sheetName val="Doc Control"/>
      <sheetName val="Gen"/>
      <sheetName val="Doc Rev"/>
      <sheetName val="Doc Followup"/>
      <sheetName val="Scope-Witns-PT-MT"/>
      <sheetName val="Agenda"/>
      <sheetName val="Logistics"/>
      <sheetName val="Report"/>
      <sheetName val="NC"/>
      <sheetName val="Attendance"/>
      <sheetName val="Recom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Control"/>
      <sheetName val="Gen"/>
      <sheetName val="Agenda"/>
      <sheetName val="Logistic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5"/>
  <sheetViews>
    <sheetView showGridLines="0" workbookViewId="0">
      <selection activeCell="I12" sqref="I12"/>
    </sheetView>
  </sheetViews>
  <sheetFormatPr defaultRowHeight="14.5" x14ac:dyDescent="0.35"/>
  <cols>
    <col min="1" max="1" width="3.6328125" customWidth="1"/>
    <col min="2" max="2" width="20.453125" customWidth="1"/>
    <col min="3" max="4" width="19.54296875" customWidth="1"/>
    <col min="5" max="5" width="40.36328125" customWidth="1"/>
  </cols>
  <sheetData>
    <row r="1" spans="2:5" ht="15" thickBot="1" x14ac:dyDescent="0.4"/>
    <row r="2" spans="2:5" ht="31.5" customHeight="1" thickBot="1" x14ac:dyDescent="0.4">
      <c r="B2" s="99"/>
      <c r="C2" s="380" t="s">
        <v>1294</v>
      </c>
      <c r="D2" s="381"/>
      <c r="E2" s="382" t="s">
        <v>1295</v>
      </c>
    </row>
    <row r="3" spans="2:5" ht="24.75" customHeight="1" thickBot="1" x14ac:dyDescent="0.4">
      <c r="B3" s="100"/>
      <c r="C3" s="101" t="s">
        <v>1296</v>
      </c>
      <c r="D3" s="101" t="s">
        <v>1297</v>
      </c>
      <c r="E3" s="383"/>
    </row>
    <row r="5" spans="2:5" x14ac:dyDescent="0.35">
      <c r="B5" s="384" t="s">
        <v>1298</v>
      </c>
      <c r="C5" s="385"/>
      <c r="D5" s="385"/>
      <c r="E5" s="386"/>
    </row>
    <row r="6" spans="2:5" x14ac:dyDescent="0.35">
      <c r="B6" s="102">
        <v>1</v>
      </c>
      <c r="C6" s="374" t="s">
        <v>1299</v>
      </c>
      <c r="D6" s="375"/>
      <c r="E6" s="376"/>
    </row>
    <row r="7" spans="2:5" x14ac:dyDescent="0.35">
      <c r="B7" s="102">
        <v>2</v>
      </c>
      <c r="C7" s="374" t="s">
        <v>1300</v>
      </c>
      <c r="D7" s="375"/>
      <c r="E7" s="376"/>
    </row>
    <row r="8" spans="2:5" x14ac:dyDescent="0.35">
      <c r="B8" s="102">
        <v>3</v>
      </c>
      <c r="C8" s="374" t="s">
        <v>1301</v>
      </c>
      <c r="D8" s="375"/>
      <c r="E8" s="376"/>
    </row>
    <row r="9" spans="2:5" x14ac:dyDescent="0.35">
      <c r="B9" s="102">
        <v>4</v>
      </c>
      <c r="C9" s="374" t="s">
        <v>1302</v>
      </c>
      <c r="D9" s="375"/>
      <c r="E9" s="376"/>
    </row>
    <row r="10" spans="2:5" x14ac:dyDescent="0.35">
      <c r="B10" s="102">
        <v>5</v>
      </c>
      <c r="C10" s="374" t="s">
        <v>1303</v>
      </c>
      <c r="D10" s="375"/>
      <c r="E10" s="376"/>
    </row>
    <row r="11" spans="2:5" x14ac:dyDescent="0.35">
      <c r="B11" s="102">
        <v>6</v>
      </c>
      <c r="C11" s="374" t="s">
        <v>1304</v>
      </c>
      <c r="D11" s="375"/>
      <c r="E11" s="376"/>
    </row>
    <row r="12" spans="2:5" x14ac:dyDescent="0.35">
      <c r="B12" s="102">
        <v>7</v>
      </c>
      <c r="C12" s="374" t="s">
        <v>1305</v>
      </c>
      <c r="D12" s="375"/>
      <c r="E12" s="376"/>
    </row>
    <row r="13" spans="2:5" x14ac:dyDescent="0.35">
      <c r="B13" s="102">
        <v>8</v>
      </c>
      <c r="C13" s="374" t="s">
        <v>1306</v>
      </c>
      <c r="D13" s="375"/>
      <c r="E13" s="376"/>
    </row>
    <row r="14" spans="2:5" x14ac:dyDescent="0.35">
      <c r="B14" s="102">
        <v>9</v>
      </c>
      <c r="C14" s="374" t="s">
        <v>1307</v>
      </c>
      <c r="D14" s="375"/>
      <c r="E14" s="376"/>
    </row>
    <row r="15" spans="2:5" x14ac:dyDescent="0.35">
      <c r="B15" s="102">
        <v>10</v>
      </c>
      <c r="C15" s="374" t="s">
        <v>1308</v>
      </c>
      <c r="D15" s="375"/>
      <c r="E15" s="376"/>
    </row>
    <row r="16" spans="2:5" x14ac:dyDescent="0.35">
      <c r="B16" s="102">
        <v>11</v>
      </c>
      <c r="C16" s="374" t="s">
        <v>1309</v>
      </c>
      <c r="D16" s="375"/>
      <c r="E16" s="376"/>
    </row>
    <row r="19" spans="2:6" ht="15.5" x14ac:dyDescent="0.35">
      <c r="B19" s="377" t="s">
        <v>1310</v>
      </c>
      <c r="C19" s="378"/>
      <c r="D19" s="378"/>
      <c r="E19" s="379"/>
      <c r="F19" s="103"/>
    </row>
    <row r="20" spans="2:6" ht="15.5" x14ac:dyDescent="0.35">
      <c r="B20" s="114" t="s">
        <v>1311</v>
      </c>
      <c r="C20" s="114" t="s">
        <v>1312</v>
      </c>
      <c r="D20" s="114" t="s">
        <v>18</v>
      </c>
      <c r="E20" s="114" t="s">
        <v>1313</v>
      </c>
      <c r="F20" s="104"/>
    </row>
    <row r="21" spans="2:6" x14ac:dyDescent="0.35">
      <c r="B21" s="26"/>
      <c r="C21" s="26"/>
      <c r="D21" s="26"/>
      <c r="E21" s="26"/>
    </row>
    <row r="22" spans="2:6" x14ac:dyDescent="0.35">
      <c r="B22" s="26"/>
      <c r="C22" s="26"/>
      <c r="D22" s="26"/>
      <c r="E22" s="26"/>
    </row>
    <row r="23" spans="2:6" x14ac:dyDescent="0.35">
      <c r="B23" s="26"/>
      <c r="C23" s="26"/>
      <c r="D23" s="26"/>
      <c r="E23" s="26"/>
    </row>
    <row r="24" spans="2:6" x14ac:dyDescent="0.35">
      <c r="B24" s="26"/>
      <c r="C24" s="26"/>
      <c r="D24" s="26"/>
      <c r="E24" s="26"/>
    </row>
    <row r="25" spans="2:6" x14ac:dyDescent="0.35">
      <c r="B25" s="26"/>
      <c r="C25" s="26"/>
      <c r="D25" s="26"/>
      <c r="E25" s="26"/>
    </row>
  </sheetData>
  <mergeCells count="15">
    <mergeCell ref="C8:E8"/>
    <mergeCell ref="C2:D2"/>
    <mergeCell ref="E2:E3"/>
    <mergeCell ref="B5:E5"/>
    <mergeCell ref="C6:E6"/>
    <mergeCell ref="C7:E7"/>
    <mergeCell ref="C15:E15"/>
    <mergeCell ref="C16:E16"/>
    <mergeCell ref="B19:E19"/>
    <mergeCell ref="C9:E9"/>
    <mergeCell ref="C10:E10"/>
    <mergeCell ref="C11:E11"/>
    <mergeCell ref="C12:E12"/>
    <mergeCell ref="C13:E13"/>
    <mergeCell ref="C14:E14"/>
  </mergeCells>
  <pageMargins left="0.7" right="0.7" top="0.75" bottom="0.75" header="0.3" footer="0.3"/>
  <customProperties>
    <customPr name="SSC_SHEET_GUID" r:id="rId1"/>
  </customPropertie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2"/>
  <sheetViews>
    <sheetView zoomScale="55" zoomScaleNormal="55" workbookViewId="0">
      <selection activeCell="B9" sqref="B9"/>
    </sheetView>
  </sheetViews>
  <sheetFormatPr defaultColWidth="9" defaultRowHeight="14.5" x14ac:dyDescent="0.35"/>
  <cols>
    <col min="1" max="1" width="6.81640625" style="4" customWidth="1"/>
    <col min="2" max="2" width="8.453125" style="3" customWidth="1"/>
    <col min="3" max="3" width="49.6328125" style="30" customWidth="1"/>
    <col min="4" max="4" width="19.36328125" style="3" customWidth="1"/>
    <col min="5" max="5" width="9" style="3" customWidth="1"/>
    <col min="6" max="6" width="8.54296875" style="3" customWidth="1"/>
    <col min="7" max="7" width="12.6328125" style="3" customWidth="1"/>
    <col min="8" max="8" width="24.6328125" style="3" customWidth="1"/>
    <col min="9" max="9" width="16.54296875" style="4" customWidth="1"/>
    <col min="10" max="10" width="17" style="3" customWidth="1"/>
    <col min="11" max="11" width="12.54296875" style="4" customWidth="1"/>
    <col min="12" max="12" width="12.6328125" style="3" customWidth="1"/>
    <col min="13" max="13" width="14.453125" style="3" customWidth="1"/>
    <col min="14" max="14" width="12.36328125" style="4" customWidth="1"/>
    <col min="15" max="15" width="20.6328125" style="3" customWidth="1"/>
    <col min="16" max="16" width="16.54296875" style="3" customWidth="1"/>
    <col min="17" max="16384" width="9" style="3"/>
  </cols>
  <sheetData>
    <row r="1" spans="1:16" s="30" customFormat="1" ht="29.5" thickBot="1" x14ac:dyDescent="0.4">
      <c r="A1" s="134"/>
      <c r="B1" s="135" t="s">
        <v>1285</v>
      </c>
      <c r="C1" s="135"/>
      <c r="D1" s="135"/>
      <c r="E1" s="135"/>
      <c r="F1" s="136"/>
      <c r="G1" s="138" t="s">
        <v>1286</v>
      </c>
      <c r="H1" s="139"/>
      <c r="I1" s="139"/>
      <c r="J1" s="139"/>
      <c r="K1" s="137" t="s">
        <v>1288</v>
      </c>
      <c r="L1" s="137" t="s">
        <v>1289</v>
      </c>
      <c r="M1" s="134" t="s">
        <v>1381</v>
      </c>
      <c r="N1" s="135"/>
      <c r="O1" s="135"/>
      <c r="P1" s="136"/>
    </row>
    <row r="2" spans="1:16" ht="42.5" thickBot="1" x14ac:dyDescent="0.4">
      <c r="A2" s="262" t="s">
        <v>7</v>
      </c>
      <c r="B2" s="263" t="s">
        <v>176</v>
      </c>
      <c r="C2" s="264" t="s">
        <v>177</v>
      </c>
      <c r="D2" s="263" t="s">
        <v>178</v>
      </c>
      <c r="E2" s="263" t="s">
        <v>179</v>
      </c>
      <c r="F2" s="265" t="s">
        <v>253</v>
      </c>
      <c r="G2" s="266" t="s">
        <v>180</v>
      </c>
      <c r="H2" s="267" t="s">
        <v>181</v>
      </c>
      <c r="I2" s="267" t="s">
        <v>182</v>
      </c>
      <c r="J2" s="268" t="s">
        <v>183</v>
      </c>
      <c r="K2" s="269" t="s">
        <v>173</v>
      </c>
      <c r="L2" s="270" t="s">
        <v>174</v>
      </c>
      <c r="M2" s="266" t="s">
        <v>184</v>
      </c>
      <c r="N2" s="267" t="s">
        <v>185</v>
      </c>
      <c r="O2" s="267" t="s">
        <v>1287</v>
      </c>
      <c r="P2" s="271" t="s">
        <v>175</v>
      </c>
    </row>
    <row r="3" spans="1:16" ht="101.25" customHeight="1" x14ac:dyDescent="0.35">
      <c r="A3" s="272">
        <v>1</v>
      </c>
      <c r="B3" s="273"/>
      <c r="C3" s="274"/>
      <c r="D3" s="275"/>
      <c r="E3" s="273" t="s">
        <v>187</v>
      </c>
      <c r="F3" s="276"/>
      <c r="G3" s="277"/>
      <c r="H3" s="277"/>
      <c r="I3" s="278"/>
      <c r="J3" s="277"/>
      <c r="K3" s="273" t="s">
        <v>1480</v>
      </c>
      <c r="L3" s="277"/>
      <c r="M3" s="288"/>
      <c r="N3" s="273" t="s">
        <v>64</v>
      </c>
      <c r="O3" s="290" t="s">
        <v>190</v>
      </c>
      <c r="P3" s="279"/>
    </row>
    <row r="4" spans="1:16" ht="101.25" customHeight="1" x14ac:dyDescent="0.35">
      <c r="A4" s="96">
        <v>2</v>
      </c>
      <c r="B4" s="224"/>
      <c r="C4" s="166"/>
      <c r="D4" s="259"/>
      <c r="E4" s="224" t="s">
        <v>207</v>
      </c>
      <c r="F4" s="32"/>
      <c r="G4" s="260"/>
      <c r="H4" s="260"/>
      <c r="I4" s="261"/>
      <c r="J4" s="260"/>
      <c r="K4" s="224" t="s">
        <v>1480</v>
      </c>
      <c r="L4" s="260"/>
      <c r="M4" s="167"/>
      <c r="N4" s="224" t="s">
        <v>64</v>
      </c>
      <c r="O4" s="291" t="s">
        <v>190</v>
      </c>
      <c r="P4" s="168"/>
    </row>
    <row r="5" spans="1:16" ht="101.25" customHeight="1" x14ac:dyDescent="0.35">
      <c r="A5" s="96">
        <v>3</v>
      </c>
      <c r="B5" s="224"/>
      <c r="C5" s="166"/>
      <c r="D5" s="259"/>
      <c r="E5" s="224" t="s">
        <v>207</v>
      </c>
      <c r="F5" s="32"/>
      <c r="G5" s="260"/>
      <c r="H5" s="260"/>
      <c r="I5" s="261"/>
      <c r="J5" s="260"/>
      <c r="K5" s="224" t="s">
        <v>1480</v>
      </c>
      <c r="L5" s="260"/>
      <c r="M5" s="167"/>
      <c r="N5" s="224" t="s">
        <v>64</v>
      </c>
      <c r="O5" s="291" t="s">
        <v>190</v>
      </c>
      <c r="P5" s="168"/>
    </row>
    <row r="6" spans="1:16" ht="101.25" customHeight="1" x14ac:dyDescent="0.35">
      <c r="A6" s="96">
        <v>4</v>
      </c>
      <c r="B6" s="224"/>
      <c r="C6" s="166"/>
      <c r="D6" s="259"/>
      <c r="E6" s="224" t="s">
        <v>207</v>
      </c>
      <c r="F6" s="32"/>
      <c r="G6" s="260"/>
      <c r="H6" s="260"/>
      <c r="I6" s="261"/>
      <c r="J6" s="260"/>
      <c r="K6" s="224" t="s">
        <v>1480</v>
      </c>
      <c r="L6" s="260"/>
      <c r="M6" s="167"/>
      <c r="N6" s="224" t="s">
        <v>64</v>
      </c>
      <c r="O6" s="291" t="s">
        <v>190</v>
      </c>
      <c r="P6" s="168"/>
    </row>
    <row r="7" spans="1:16" ht="101.25" customHeight="1" x14ac:dyDescent="0.35">
      <c r="A7" s="96">
        <v>5</v>
      </c>
      <c r="B7" s="224"/>
      <c r="C7" s="166"/>
      <c r="D7" s="259"/>
      <c r="E7" s="224" t="s">
        <v>207</v>
      </c>
      <c r="F7" s="32"/>
      <c r="G7" s="260"/>
      <c r="H7" s="260"/>
      <c r="I7" s="261"/>
      <c r="J7" s="260"/>
      <c r="K7" s="224" t="s">
        <v>1480</v>
      </c>
      <c r="L7" s="260"/>
      <c r="M7" s="167"/>
      <c r="N7" s="224" t="s">
        <v>64</v>
      </c>
      <c r="O7" s="291" t="s">
        <v>190</v>
      </c>
      <c r="P7" s="168"/>
    </row>
    <row r="8" spans="1:16" ht="101.25" customHeight="1" x14ac:dyDescent="0.35">
      <c r="A8" s="96">
        <v>6</v>
      </c>
      <c r="B8" s="224"/>
      <c r="C8" s="166"/>
      <c r="D8" s="259"/>
      <c r="E8" s="224" t="s">
        <v>207</v>
      </c>
      <c r="F8" s="32"/>
      <c r="G8" s="260"/>
      <c r="H8" s="260"/>
      <c r="I8" s="261"/>
      <c r="J8" s="260"/>
      <c r="K8" s="224" t="s">
        <v>1480</v>
      </c>
      <c r="L8" s="260"/>
      <c r="M8" s="167"/>
      <c r="N8" s="224" t="s">
        <v>64</v>
      </c>
      <c r="O8" s="291" t="s">
        <v>190</v>
      </c>
      <c r="P8" s="168"/>
    </row>
    <row r="9" spans="1:16" ht="101.25" customHeight="1" x14ac:dyDescent="0.35">
      <c r="A9" s="96">
        <v>7</v>
      </c>
      <c r="B9" s="224"/>
      <c r="C9" s="166"/>
      <c r="D9" s="259"/>
      <c r="E9" s="224" t="s">
        <v>207</v>
      </c>
      <c r="F9" s="32"/>
      <c r="G9" s="260"/>
      <c r="H9" s="260"/>
      <c r="I9" s="261"/>
      <c r="J9" s="260"/>
      <c r="K9" s="224" t="s">
        <v>1480</v>
      </c>
      <c r="L9" s="260"/>
      <c r="M9" s="167"/>
      <c r="N9" s="224" t="s">
        <v>64</v>
      </c>
      <c r="O9" s="291" t="s">
        <v>190</v>
      </c>
      <c r="P9" s="168"/>
    </row>
    <row r="10" spans="1:16" ht="101.25" customHeight="1" x14ac:dyDescent="0.35">
      <c r="A10" s="96">
        <v>8</v>
      </c>
      <c r="B10" s="224"/>
      <c r="C10" s="166"/>
      <c r="D10" s="259"/>
      <c r="E10" s="224" t="s">
        <v>207</v>
      </c>
      <c r="F10" s="32"/>
      <c r="G10" s="260"/>
      <c r="H10" s="260"/>
      <c r="I10" s="261"/>
      <c r="J10" s="260"/>
      <c r="K10" s="224" t="s">
        <v>1480</v>
      </c>
      <c r="L10" s="260"/>
      <c r="M10" s="167"/>
      <c r="N10" s="224" t="s">
        <v>64</v>
      </c>
      <c r="O10" s="291" t="s">
        <v>190</v>
      </c>
      <c r="P10" s="168"/>
    </row>
    <row r="11" spans="1:16" ht="101.25" customHeight="1" x14ac:dyDescent="0.35">
      <c r="A11" s="96">
        <v>9</v>
      </c>
      <c r="B11" s="224"/>
      <c r="C11" s="166"/>
      <c r="D11" s="259"/>
      <c r="E11" s="224" t="s">
        <v>207</v>
      </c>
      <c r="F11" s="32"/>
      <c r="G11" s="260"/>
      <c r="H11" s="260"/>
      <c r="I11" s="261"/>
      <c r="J11" s="260"/>
      <c r="K11" s="224" t="s">
        <v>1480</v>
      </c>
      <c r="L11" s="260"/>
      <c r="M11" s="167"/>
      <c r="N11" s="224" t="s">
        <v>64</v>
      </c>
      <c r="O11" s="291" t="s">
        <v>190</v>
      </c>
      <c r="P11" s="168"/>
    </row>
    <row r="12" spans="1:16" ht="101.25" customHeight="1" x14ac:dyDescent="0.35">
      <c r="A12" s="96">
        <v>10</v>
      </c>
      <c r="B12" s="224"/>
      <c r="C12" s="166"/>
      <c r="D12" s="259"/>
      <c r="E12" s="224" t="s">
        <v>207</v>
      </c>
      <c r="F12" s="32"/>
      <c r="G12" s="260"/>
      <c r="H12" s="260"/>
      <c r="I12" s="261"/>
      <c r="J12" s="260"/>
      <c r="K12" s="224" t="s">
        <v>1480</v>
      </c>
      <c r="L12" s="260"/>
      <c r="M12" s="167"/>
      <c r="N12" s="224" t="s">
        <v>64</v>
      </c>
      <c r="O12" s="291" t="s">
        <v>190</v>
      </c>
      <c r="P12" s="168"/>
    </row>
    <row r="13" spans="1:16" ht="101.25" customHeight="1" x14ac:dyDescent="0.35">
      <c r="A13" s="96">
        <v>11</v>
      </c>
      <c r="B13" s="224"/>
      <c r="C13" s="166"/>
      <c r="D13" s="259"/>
      <c r="E13" s="224" t="s">
        <v>207</v>
      </c>
      <c r="F13" s="32"/>
      <c r="G13" s="260"/>
      <c r="H13" s="260"/>
      <c r="I13" s="261"/>
      <c r="J13" s="260"/>
      <c r="K13" s="224" t="s">
        <v>1480</v>
      </c>
      <c r="L13" s="260"/>
      <c r="M13" s="167"/>
      <c r="N13" s="224" t="s">
        <v>64</v>
      </c>
      <c r="O13" s="291" t="s">
        <v>190</v>
      </c>
      <c r="P13" s="168"/>
    </row>
    <row r="14" spans="1:16" ht="101.25" customHeight="1" x14ac:dyDescent="0.35">
      <c r="A14" s="96">
        <v>12</v>
      </c>
      <c r="B14" s="224"/>
      <c r="C14" s="166"/>
      <c r="D14" s="259"/>
      <c r="E14" s="224" t="s">
        <v>207</v>
      </c>
      <c r="F14" s="32"/>
      <c r="G14" s="260"/>
      <c r="H14" s="260"/>
      <c r="I14" s="261"/>
      <c r="J14" s="260"/>
      <c r="K14" s="224" t="s">
        <v>1480</v>
      </c>
      <c r="L14" s="260"/>
      <c r="M14" s="167"/>
      <c r="N14" s="224" t="s">
        <v>64</v>
      </c>
      <c r="O14" s="291" t="s">
        <v>190</v>
      </c>
      <c r="P14" s="168"/>
    </row>
    <row r="15" spans="1:16" ht="101.25" customHeight="1" x14ac:dyDescent="0.35">
      <c r="A15" s="96">
        <v>13</v>
      </c>
      <c r="B15" s="224"/>
      <c r="C15" s="166"/>
      <c r="D15" s="259"/>
      <c r="E15" s="224" t="s">
        <v>207</v>
      </c>
      <c r="F15" s="32"/>
      <c r="G15" s="260"/>
      <c r="H15" s="260"/>
      <c r="I15" s="261"/>
      <c r="J15" s="260"/>
      <c r="K15" s="224" t="s">
        <v>1480</v>
      </c>
      <c r="L15" s="260"/>
      <c r="M15" s="167"/>
      <c r="N15" s="224" t="s">
        <v>64</v>
      </c>
      <c r="O15" s="291" t="s">
        <v>190</v>
      </c>
      <c r="P15" s="168"/>
    </row>
    <row r="16" spans="1:16" ht="101.25" customHeight="1" x14ac:dyDescent="0.35">
      <c r="A16" s="96">
        <v>14</v>
      </c>
      <c r="B16" s="224"/>
      <c r="C16" s="166"/>
      <c r="D16" s="259"/>
      <c r="E16" s="224" t="s">
        <v>207</v>
      </c>
      <c r="F16" s="32"/>
      <c r="G16" s="260"/>
      <c r="H16" s="260"/>
      <c r="I16" s="261"/>
      <c r="J16" s="260"/>
      <c r="K16" s="224" t="s">
        <v>1480</v>
      </c>
      <c r="L16" s="260"/>
      <c r="M16" s="167"/>
      <c r="N16" s="224" t="s">
        <v>64</v>
      </c>
      <c r="O16" s="291" t="s">
        <v>190</v>
      </c>
      <c r="P16" s="168"/>
    </row>
    <row r="17" spans="1:16" ht="101.25" customHeight="1" x14ac:dyDescent="0.35">
      <c r="A17" s="96">
        <v>15</v>
      </c>
      <c r="B17" s="224"/>
      <c r="C17" s="166"/>
      <c r="D17" s="259"/>
      <c r="E17" s="224" t="s">
        <v>207</v>
      </c>
      <c r="F17" s="32"/>
      <c r="G17" s="260"/>
      <c r="H17" s="260"/>
      <c r="I17" s="261"/>
      <c r="J17" s="260"/>
      <c r="K17" s="224" t="s">
        <v>1480</v>
      </c>
      <c r="L17" s="260"/>
      <c r="M17" s="167"/>
      <c r="N17" s="224" t="s">
        <v>64</v>
      </c>
      <c r="O17" s="291" t="s">
        <v>190</v>
      </c>
      <c r="P17" s="168"/>
    </row>
    <row r="18" spans="1:16" ht="101.25" customHeight="1" x14ac:dyDescent="0.35">
      <c r="A18" s="96">
        <v>16</v>
      </c>
      <c r="B18" s="224"/>
      <c r="C18" s="166"/>
      <c r="D18" s="259"/>
      <c r="E18" s="224" t="s">
        <v>207</v>
      </c>
      <c r="F18" s="32"/>
      <c r="G18" s="260"/>
      <c r="H18" s="260"/>
      <c r="I18" s="261"/>
      <c r="J18" s="260"/>
      <c r="K18" s="224" t="s">
        <v>1480</v>
      </c>
      <c r="L18" s="260"/>
      <c r="M18" s="167"/>
      <c r="N18" s="224" t="s">
        <v>64</v>
      </c>
      <c r="O18" s="291" t="s">
        <v>190</v>
      </c>
      <c r="P18" s="168"/>
    </row>
    <row r="19" spans="1:16" ht="101.25" customHeight="1" x14ac:dyDescent="0.35">
      <c r="A19" s="96">
        <v>17</v>
      </c>
      <c r="B19" s="224"/>
      <c r="C19" s="166"/>
      <c r="D19" s="259"/>
      <c r="E19" s="224" t="s">
        <v>207</v>
      </c>
      <c r="F19" s="32"/>
      <c r="G19" s="260"/>
      <c r="H19" s="260"/>
      <c r="I19" s="261"/>
      <c r="J19" s="260"/>
      <c r="K19" s="224" t="s">
        <v>1480</v>
      </c>
      <c r="L19" s="260"/>
      <c r="M19" s="167"/>
      <c r="N19" s="224" t="s">
        <v>64</v>
      </c>
      <c r="O19" s="291" t="s">
        <v>190</v>
      </c>
      <c r="P19" s="168"/>
    </row>
    <row r="20" spans="1:16" ht="101.25" customHeight="1" x14ac:dyDescent="0.35">
      <c r="A20" s="96">
        <v>18</v>
      </c>
      <c r="B20" s="224"/>
      <c r="C20" s="166"/>
      <c r="D20" s="259"/>
      <c r="E20" s="224" t="s">
        <v>207</v>
      </c>
      <c r="F20" s="32"/>
      <c r="G20" s="260"/>
      <c r="H20" s="260"/>
      <c r="I20" s="261"/>
      <c r="J20" s="260"/>
      <c r="K20" s="224" t="s">
        <v>1480</v>
      </c>
      <c r="L20" s="260"/>
      <c r="M20" s="167"/>
      <c r="N20" s="224" t="s">
        <v>64</v>
      </c>
      <c r="O20" s="291" t="s">
        <v>190</v>
      </c>
      <c r="P20" s="168"/>
    </row>
    <row r="21" spans="1:16" ht="101.25" customHeight="1" x14ac:dyDescent="0.35">
      <c r="A21" s="96">
        <v>19</v>
      </c>
      <c r="B21" s="224"/>
      <c r="C21" s="166"/>
      <c r="D21" s="259"/>
      <c r="E21" s="224" t="s">
        <v>207</v>
      </c>
      <c r="F21" s="32"/>
      <c r="G21" s="260"/>
      <c r="H21" s="260"/>
      <c r="I21" s="261"/>
      <c r="J21" s="260"/>
      <c r="K21" s="224" t="s">
        <v>1480</v>
      </c>
      <c r="L21" s="260"/>
      <c r="M21" s="167"/>
      <c r="N21" s="224" t="s">
        <v>64</v>
      </c>
      <c r="O21" s="291" t="s">
        <v>190</v>
      </c>
      <c r="P21" s="168"/>
    </row>
    <row r="22" spans="1:16" ht="101.25" customHeight="1" x14ac:dyDescent="0.35">
      <c r="A22" s="96">
        <v>20</v>
      </c>
      <c r="B22" s="224"/>
      <c r="C22" s="166"/>
      <c r="D22" s="259"/>
      <c r="E22" s="224" t="s">
        <v>207</v>
      </c>
      <c r="F22" s="32"/>
      <c r="G22" s="260"/>
      <c r="H22" s="260"/>
      <c r="I22" s="261"/>
      <c r="J22" s="260"/>
      <c r="K22" s="224" t="s">
        <v>1480</v>
      </c>
      <c r="L22" s="260"/>
      <c r="M22" s="167"/>
      <c r="N22" s="224" t="s">
        <v>64</v>
      </c>
      <c r="O22" s="291" t="s">
        <v>190</v>
      </c>
      <c r="P22" s="168"/>
    </row>
    <row r="23" spans="1:16" ht="101.25" customHeight="1" x14ac:dyDescent="0.35">
      <c r="A23" s="96">
        <v>21</v>
      </c>
      <c r="B23" s="224"/>
      <c r="C23" s="166"/>
      <c r="D23" s="259"/>
      <c r="E23" s="224" t="s">
        <v>207</v>
      </c>
      <c r="F23" s="32"/>
      <c r="G23" s="260"/>
      <c r="H23" s="260"/>
      <c r="I23" s="261"/>
      <c r="J23" s="260"/>
      <c r="K23" s="224" t="s">
        <v>1480</v>
      </c>
      <c r="L23" s="260"/>
      <c r="M23" s="167"/>
      <c r="N23" s="224" t="s">
        <v>64</v>
      </c>
      <c r="O23" s="291" t="s">
        <v>190</v>
      </c>
      <c r="P23" s="168"/>
    </row>
    <row r="24" spans="1:16" ht="101.25" customHeight="1" x14ac:dyDescent="0.35">
      <c r="A24" s="96">
        <v>22</v>
      </c>
      <c r="B24" s="224"/>
      <c r="C24" s="166"/>
      <c r="D24" s="259"/>
      <c r="E24" s="224" t="s">
        <v>207</v>
      </c>
      <c r="F24" s="32"/>
      <c r="G24" s="260"/>
      <c r="H24" s="260"/>
      <c r="I24" s="261"/>
      <c r="J24" s="260"/>
      <c r="K24" s="224" t="s">
        <v>1480</v>
      </c>
      <c r="L24" s="260"/>
      <c r="M24" s="167"/>
      <c r="N24" s="224" t="s">
        <v>64</v>
      </c>
      <c r="O24" s="291" t="s">
        <v>190</v>
      </c>
      <c r="P24" s="168"/>
    </row>
    <row r="25" spans="1:16" ht="101.25" customHeight="1" x14ac:dyDescent="0.35">
      <c r="A25" s="96">
        <v>23</v>
      </c>
      <c r="B25" s="224"/>
      <c r="C25" s="166"/>
      <c r="D25" s="259"/>
      <c r="E25" s="224" t="s">
        <v>207</v>
      </c>
      <c r="F25" s="32"/>
      <c r="G25" s="260"/>
      <c r="H25" s="260"/>
      <c r="I25" s="261"/>
      <c r="J25" s="260"/>
      <c r="K25" s="224" t="s">
        <v>1480</v>
      </c>
      <c r="L25" s="260"/>
      <c r="M25" s="167"/>
      <c r="N25" s="224" t="s">
        <v>64</v>
      </c>
      <c r="O25" s="291" t="s">
        <v>190</v>
      </c>
      <c r="P25" s="168"/>
    </row>
    <row r="26" spans="1:16" ht="101.25" customHeight="1" x14ac:dyDescent="0.35">
      <c r="A26" s="96">
        <v>24</v>
      </c>
      <c r="B26" s="224"/>
      <c r="C26" s="166"/>
      <c r="D26" s="259"/>
      <c r="E26" s="224" t="s">
        <v>207</v>
      </c>
      <c r="F26" s="32"/>
      <c r="G26" s="260"/>
      <c r="H26" s="260"/>
      <c r="I26" s="261"/>
      <c r="J26" s="260"/>
      <c r="K26" s="224" t="s">
        <v>1480</v>
      </c>
      <c r="L26" s="260"/>
      <c r="M26" s="167"/>
      <c r="N26" s="224" t="s">
        <v>64</v>
      </c>
      <c r="O26" s="291" t="s">
        <v>190</v>
      </c>
      <c r="P26" s="168"/>
    </row>
    <row r="27" spans="1:16" ht="101.25" customHeight="1" x14ac:dyDescent="0.35">
      <c r="A27" s="96">
        <v>25</v>
      </c>
      <c r="B27" s="224"/>
      <c r="C27" s="166"/>
      <c r="D27" s="259"/>
      <c r="E27" s="224" t="s">
        <v>207</v>
      </c>
      <c r="F27" s="32"/>
      <c r="G27" s="260"/>
      <c r="H27" s="260"/>
      <c r="I27" s="261"/>
      <c r="J27" s="260"/>
      <c r="K27" s="224" t="s">
        <v>1480</v>
      </c>
      <c r="L27" s="260"/>
      <c r="M27" s="167"/>
      <c r="N27" s="224" t="s">
        <v>64</v>
      </c>
      <c r="O27" s="291" t="s">
        <v>190</v>
      </c>
      <c r="P27" s="168"/>
    </row>
    <row r="28" spans="1:16" ht="101.25" customHeight="1" x14ac:dyDescent="0.35">
      <c r="A28" s="96">
        <v>26</v>
      </c>
      <c r="B28" s="224"/>
      <c r="C28" s="166"/>
      <c r="D28" s="259"/>
      <c r="E28" s="224" t="s">
        <v>207</v>
      </c>
      <c r="F28" s="32"/>
      <c r="G28" s="260"/>
      <c r="H28" s="260"/>
      <c r="I28" s="261"/>
      <c r="J28" s="260"/>
      <c r="K28" s="224" t="s">
        <v>1480</v>
      </c>
      <c r="L28" s="260"/>
      <c r="M28" s="167"/>
      <c r="N28" s="224" t="s">
        <v>64</v>
      </c>
      <c r="O28" s="291" t="s">
        <v>190</v>
      </c>
      <c r="P28" s="168"/>
    </row>
    <row r="29" spans="1:16" ht="101.25" customHeight="1" x14ac:dyDescent="0.35">
      <c r="A29" s="96">
        <v>27</v>
      </c>
      <c r="B29" s="224"/>
      <c r="C29" s="166"/>
      <c r="D29" s="259"/>
      <c r="E29" s="224" t="s">
        <v>207</v>
      </c>
      <c r="F29" s="32"/>
      <c r="G29" s="260"/>
      <c r="H29" s="260"/>
      <c r="I29" s="261"/>
      <c r="J29" s="260"/>
      <c r="K29" s="224" t="s">
        <v>1480</v>
      </c>
      <c r="L29" s="260"/>
      <c r="M29" s="167"/>
      <c r="N29" s="224" t="s">
        <v>64</v>
      </c>
      <c r="O29" s="291" t="s">
        <v>190</v>
      </c>
      <c r="P29" s="168"/>
    </row>
    <row r="30" spans="1:16" ht="101.25" customHeight="1" x14ac:dyDescent="0.35">
      <c r="A30" s="96">
        <v>28</v>
      </c>
      <c r="B30" s="224"/>
      <c r="C30" s="166"/>
      <c r="D30" s="259"/>
      <c r="E30" s="224" t="s">
        <v>207</v>
      </c>
      <c r="F30" s="32"/>
      <c r="G30" s="260"/>
      <c r="H30" s="260"/>
      <c r="I30" s="261"/>
      <c r="J30" s="260"/>
      <c r="K30" s="224" t="s">
        <v>1480</v>
      </c>
      <c r="L30" s="260"/>
      <c r="M30" s="167"/>
      <c r="N30" s="224" t="s">
        <v>64</v>
      </c>
      <c r="O30" s="291" t="s">
        <v>190</v>
      </c>
      <c r="P30" s="168"/>
    </row>
    <row r="31" spans="1:16" ht="101.25" customHeight="1" x14ac:dyDescent="0.35">
      <c r="A31" s="96">
        <v>29</v>
      </c>
      <c r="B31" s="224"/>
      <c r="C31" s="166"/>
      <c r="D31" s="259"/>
      <c r="E31" s="224" t="s">
        <v>207</v>
      </c>
      <c r="F31" s="32"/>
      <c r="G31" s="260"/>
      <c r="H31" s="260"/>
      <c r="I31" s="261"/>
      <c r="J31" s="260"/>
      <c r="K31" s="224" t="s">
        <v>1480</v>
      </c>
      <c r="L31" s="260"/>
      <c r="M31" s="167"/>
      <c r="N31" s="224" t="s">
        <v>64</v>
      </c>
      <c r="O31" s="291" t="s">
        <v>190</v>
      </c>
      <c r="P31" s="168"/>
    </row>
    <row r="32" spans="1:16" ht="101.25" customHeight="1" x14ac:dyDescent="0.35">
      <c r="A32" s="96">
        <v>30</v>
      </c>
      <c r="B32" s="224"/>
      <c r="C32" s="166"/>
      <c r="D32" s="259"/>
      <c r="E32" s="224" t="s">
        <v>207</v>
      </c>
      <c r="F32" s="32"/>
      <c r="G32" s="260"/>
      <c r="H32" s="260"/>
      <c r="I32" s="261"/>
      <c r="J32" s="260"/>
      <c r="K32" s="224" t="s">
        <v>1480</v>
      </c>
      <c r="L32" s="260"/>
      <c r="M32" s="167"/>
      <c r="N32" s="224" t="s">
        <v>64</v>
      </c>
      <c r="O32" s="291" t="s">
        <v>190</v>
      </c>
      <c r="P32" s="168"/>
    </row>
    <row r="33" spans="1:16" ht="101.25" customHeight="1" x14ac:dyDescent="0.35">
      <c r="A33" s="96">
        <v>31</v>
      </c>
      <c r="B33" s="224"/>
      <c r="C33" s="166"/>
      <c r="D33" s="259"/>
      <c r="E33" s="224" t="s">
        <v>207</v>
      </c>
      <c r="F33" s="32"/>
      <c r="G33" s="260"/>
      <c r="H33" s="260"/>
      <c r="I33" s="261"/>
      <c r="J33" s="260"/>
      <c r="K33" s="224" t="s">
        <v>1480</v>
      </c>
      <c r="L33" s="260"/>
      <c r="M33" s="167"/>
      <c r="N33" s="224" t="s">
        <v>64</v>
      </c>
      <c r="O33" s="291" t="s">
        <v>190</v>
      </c>
      <c r="P33" s="168"/>
    </row>
    <row r="34" spans="1:16" ht="101.25" customHeight="1" x14ac:dyDescent="0.35">
      <c r="A34" s="96">
        <v>32</v>
      </c>
      <c r="B34" s="224"/>
      <c r="C34" s="166"/>
      <c r="D34" s="259"/>
      <c r="E34" s="224" t="s">
        <v>207</v>
      </c>
      <c r="F34" s="32"/>
      <c r="G34" s="260"/>
      <c r="H34" s="260"/>
      <c r="I34" s="261"/>
      <c r="J34" s="260"/>
      <c r="K34" s="224" t="s">
        <v>1480</v>
      </c>
      <c r="L34" s="260"/>
      <c r="M34" s="167"/>
      <c r="N34" s="224" t="s">
        <v>64</v>
      </c>
      <c r="O34" s="291" t="s">
        <v>190</v>
      </c>
      <c r="P34" s="168"/>
    </row>
    <row r="35" spans="1:16" ht="101.25" customHeight="1" x14ac:dyDescent="0.35">
      <c r="A35" s="96">
        <v>33</v>
      </c>
      <c r="B35" s="224"/>
      <c r="C35" s="166"/>
      <c r="D35" s="259"/>
      <c r="E35" s="224" t="s">
        <v>207</v>
      </c>
      <c r="F35" s="32"/>
      <c r="G35" s="260"/>
      <c r="H35" s="260"/>
      <c r="I35" s="261"/>
      <c r="J35" s="260"/>
      <c r="K35" s="224" t="s">
        <v>1480</v>
      </c>
      <c r="L35" s="260"/>
      <c r="M35" s="167"/>
      <c r="N35" s="224" t="s">
        <v>64</v>
      </c>
      <c r="O35" s="291" t="s">
        <v>190</v>
      </c>
      <c r="P35" s="168"/>
    </row>
    <row r="36" spans="1:16" ht="101.25" customHeight="1" x14ac:dyDescent="0.35">
      <c r="A36" s="96">
        <v>34</v>
      </c>
      <c r="B36" s="224"/>
      <c r="C36" s="166"/>
      <c r="D36" s="259"/>
      <c r="E36" s="224" t="s">
        <v>207</v>
      </c>
      <c r="F36" s="32"/>
      <c r="G36" s="260"/>
      <c r="H36" s="260"/>
      <c r="I36" s="261"/>
      <c r="J36" s="260"/>
      <c r="K36" s="224" t="s">
        <v>1480</v>
      </c>
      <c r="L36" s="260"/>
      <c r="M36" s="167"/>
      <c r="N36" s="224" t="s">
        <v>64</v>
      </c>
      <c r="O36" s="291" t="s">
        <v>190</v>
      </c>
      <c r="P36" s="168"/>
    </row>
    <row r="37" spans="1:16" ht="101.25" customHeight="1" x14ac:dyDescent="0.35">
      <c r="A37" s="96">
        <v>35</v>
      </c>
      <c r="B37" s="224"/>
      <c r="C37" s="166"/>
      <c r="D37" s="259"/>
      <c r="E37" s="224" t="s">
        <v>207</v>
      </c>
      <c r="F37" s="32"/>
      <c r="G37" s="260"/>
      <c r="H37" s="260"/>
      <c r="I37" s="261"/>
      <c r="J37" s="260"/>
      <c r="K37" s="224" t="s">
        <v>1480</v>
      </c>
      <c r="L37" s="260"/>
      <c r="M37" s="167"/>
      <c r="N37" s="224" t="s">
        <v>64</v>
      </c>
      <c r="O37" s="291" t="s">
        <v>190</v>
      </c>
      <c r="P37" s="168"/>
    </row>
    <row r="38" spans="1:16" ht="101.25" customHeight="1" x14ac:dyDescent="0.35">
      <c r="A38" s="96">
        <v>36</v>
      </c>
      <c r="B38" s="224"/>
      <c r="C38" s="166"/>
      <c r="D38" s="259"/>
      <c r="E38" s="224" t="s">
        <v>207</v>
      </c>
      <c r="F38" s="32"/>
      <c r="G38" s="260"/>
      <c r="H38" s="260"/>
      <c r="I38" s="261"/>
      <c r="J38" s="260"/>
      <c r="K38" s="224" t="s">
        <v>1480</v>
      </c>
      <c r="L38" s="260"/>
      <c r="M38" s="167"/>
      <c r="N38" s="224" t="s">
        <v>64</v>
      </c>
      <c r="O38" s="291" t="s">
        <v>190</v>
      </c>
      <c r="P38" s="168"/>
    </row>
    <row r="39" spans="1:16" ht="101.25" customHeight="1" x14ac:dyDescent="0.35">
      <c r="A39" s="96">
        <v>37</v>
      </c>
      <c r="B39" s="224"/>
      <c r="C39" s="166"/>
      <c r="D39" s="259"/>
      <c r="E39" s="224" t="s">
        <v>207</v>
      </c>
      <c r="F39" s="32"/>
      <c r="G39" s="260"/>
      <c r="H39" s="260"/>
      <c r="I39" s="261"/>
      <c r="J39" s="260"/>
      <c r="K39" s="224" t="s">
        <v>1480</v>
      </c>
      <c r="L39" s="260"/>
      <c r="M39" s="167"/>
      <c r="N39" s="224" t="s">
        <v>64</v>
      </c>
      <c r="O39" s="291" t="s">
        <v>190</v>
      </c>
      <c r="P39" s="168"/>
    </row>
    <row r="40" spans="1:16" ht="101.25" customHeight="1" x14ac:dyDescent="0.35">
      <c r="A40" s="96">
        <v>38</v>
      </c>
      <c r="B40" s="224"/>
      <c r="C40" s="166"/>
      <c r="D40" s="259"/>
      <c r="E40" s="224" t="s">
        <v>207</v>
      </c>
      <c r="F40" s="32"/>
      <c r="G40" s="260"/>
      <c r="H40" s="260"/>
      <c r="I40" s="261"/>
      <c r="J40" s="260"/>
      <c r="K40" s="224" t="s">
        <v>1480</v>
      </c>
      <c r="L40" s="260"/>
      <c r="M40" s="167"/>
      <c r="N40" s="224" t="s">
        <v>64</v>
      </c>
      <c r="O40" s="291" t="s">
        <v>190</v>
      </c>
      <c r="P40" s="168"/>
    </row>
    <row r="41" spans="1:16" ht="101.25" customHeight="1" x14ac:dyDescent="0.35">
      <c r="A41" s="96">
        <v>39</v>
      </c>
      <c r="B41" s="224"/>
      <c r="C41" s="166"/>
      <c r="D41" s="259"/>
      <c r="E41" s="224" t="s">
        <v>207</v>
      </c>
      <c r="F41" s="32"/>
      <c r="G41" s="260"/>
      <c r="H41" s="260"/>
      <c r="I41" s="261"/>
      <c r="J41" s="260"/>
      <c r="K41" s="224" t="s">
        <v>1480</v>
      </c>
      <c r="L41" s="260"/>
      <c r="M41" s="167"/>
      <c r="N41" s="224" t="s">
        <v>64</v>
      </c>
      <c r="O41" s="291" t="s">
        <v>190</v>
      </c>
      <c r="P41" s="168"/>
    </row>
    <row r="42" spans="1:16" ht="101.25" customHeight="1" x14ac:dyDescent="0.35">
      <c r="A42" s="96">
        <v>40</v>
      </c>
      <c r="B42" s="224"/>
      <c r="C42" s="166"/>
      <c r="D42" s="259"/>
      <c r="E42" s="224" t="s">
        <v>207</v>
      </c>
      <c r="F42" s="32"/>
      <c r="G42" s="260"/>
      <c r="H42" s="260"/>
      <c r="I42" s="261"/>
      <c r="J42" s="260"/>
      <c r="K42" s="224" t="s">
        <v>1480</v>
      </c>
      <c r="L42" s="260"/>
      <c r="M42" s="167"/>
      <c r="N42" s="224" t="s">
        <v>64</v>
      </c>
      <c r="O42" s="291" t="s">
        <v>190</v>
      </c>
      <c r="P42" s="168"/>
    </row>
    <row r="43" spans="1:16" ht="101.25" customHeight="1" x14ac:dyDescent="0.35">
      <c r="A43" s="96">
        <v>41</v>
      </c>
      <c r="B43" s="224"/>
      <c r="C43" s="166"/>
      <c r="D43" s="259"/>
      <c r="E43" s="224" t="s">
        <v>207</v>
      </c>
      <c r="F43" s="32"/>
      <c r="G43" s="260"/>
      <c r="H43" s="260"/>
      <c r="I43" s="261"/>
      <c r="J43" s="260"/>
      <c r="K43" s="224" t="s">
        <v>1480</v>
      </c>
      <c r="L43" s="260"/>
      <c r="M43" s="167"/>
      <c r="N43" s="224" t="s">
        <v>64</v>
      </c>
      <c r="O43" s="291" t="s">
        <v>190</v>
      </c>
      <c r="P43" s="168"/>
    </row>
    <row r="44" spans="1:16" ht="101.25" customHeight="1" x14ac:dyDescent="0.35">
      <c r="A44" s="96">
        <v>42</v>
      </c>
      <c r="B44" s="224"/>
      <c r="C44" s="166"/>
      <c r="D44" s="259"/>
      <c r="E44" s="224" t="s">
        <v>207</v>
      </c>
      <c r="F44" s="32"/>
      <c r="G44" s="260"/>
      <c r="H44" s="260"/>
      <c r="I44" s="261"/>
      <c r="J44" s="260"/>
      <c r="K44" s="224" t="s">
        <v>1480</v>
      </c>
      <c r="L44" s="260"/>
      <c r="M44" s="167"/>
      <c r="N44" s="224" t="s">
        <v>64</v>
      </c>
      <c r="O44" s="291" t="s">
        <v>190</v>
      </c>
      <c r="P44" s="168"/>
    </row>
    <row r="45" spans="1:16" ht="101.25" customHeight="1" x14ac:dyDescent="0.35">
      <c r="A45" s="96">
        <v>43</v>
      </c>
      <c r="B45" s="224"/>
      <c r="C45" s="166"/>
      <c r="D45" s="259"/>
      <c r="E45" s="224" t="s">
        <v>207</v>
      </c>
      <c r="F45" s="32"/>
      <c r="G45" s="260"/>
      <c r="H45" s="260"/>
      <c r="I45" s="261"/>
      <c r="J45" s="260"/>
      <c r="K45" s="224" t="s">
        <v>1480</v>
      </c>
      <c r="L45" s="260"/>
      <c r="M45" s="167"/>
      <c r="N45" s="224" t="s">
        <v>64</v>
      </c>
      <c r="O45" s="291" t="s">
        <v>190</v>
      </c>
      <c r="P45" s="168"/>
    </row>
    <row r="46" spans="1:16" ht="101.25" customHeight="1" x14ac:dyDescent="0.35">
      <c r="A46" s="96">
        <v>44</v>
      </c>
      <c r="B46" s="224"/>
      <c r="C46" s="166"/>
      <c r="D46" s="259"/>
      <c r="E46" s="224" t="s">
        <v>207</v>
      </c>
      <c r="F46" s="32"/>
      <c r="G46" s="260"/>
      <c r="H46" s="260"/>
      <c r="I46" s="261"/>
      <c r="J46" s="260"/>
      <c r="K46" s="224" t="s">
        <v>1480</v>
      </c>
      <c r="L46" s="260"/>
      <c r="M46" s="167"/>
      <c r="N46" s="224" t="s">
        <v>64</v>
      </c>
      <c r="O46" s="291" t="s">
        <v>190</v>
      </c>
      <c r="P46" s="168"/>
    </row>
    <row r="47" spans="1:16" ht="101.25" customHeight="1" x14ac:dyDescent="0.35">
      <c r="A47" s="96">
        <v>45</v>
      </c>
      <c r="B47" s="224"/>
      <c r="C47" s="166"/>
      <c r="D47" s="259"/>
      <c r="E47" s="224" t="s">
        <v>207</v>
      </c>
      <c r="F47" s="32"/>
      <c r="G47" s="260"/>
      <c r="H47" s="260"/>
      <c r="I47" s="261"/>
      <c r="J47" s="260"/>
      <c r="K47" s="224" t="s">
        <v>1480</v>
      </c>
      <c r="L47" s="260"/>
      <c r="M47" s="167"/>
      <c r="N47" s="224" t="s">
        <v>64</v>
      </c>
      <c r="O47" s="291" t="s">
        <v>190</v>
      </c>
      <c r="P47" s="168"/>
    </row>
    <row r="48" spans="1:16" ht="101.25" customHeight="1" x14ac:dyDescent="0.35">
      <c r="A48" s="96">
        <v>46</v>
      </c>
      <c r="B48" s="224"/>
      <c r="C48" s="166"/>
      <c r="D48" s="259"/>
      <c r="E48" s="224" t="s">
        <v>207</v>
      </c>
      <c r="F48" s="32"/>
      <c r="G48" s="260"/>
      <c r="H48" s="260"/>
      <c r="I48" s="261"/>
      <c r="J48" s="260"/>
      <c r="K48" s="224" t="s">
        <v>1480</v>
      </c>
      <c r="L48" s="260"/>
      <c r="M48" s="167"/>
      <c r="N48" s="224" t="s">
        <v>64</v>
      </c>
      <c r="O48" s="291" t="s">
        <v>190</v>
      </c>
      <c r="P48" s="168"/>
    </row>
    <row r="49" spans="1:16" ht="101.25" customHeight="1" x14ac:dyDescent="0.35">
      <c r="A49" s="96">
        <v>47</v>
      </c>
      <c r="B49" s="224"/>
      <c r="C49" s="166"/>
      <c r="D49" s="259"/>
      <c r="E49" s="224" t="s">
        <v>207</v>
      </c>
      <c r="F49" s="32"/>
      <c r="G49" s="260"/>
      <c r="H49" s="260"/>
      <c r="I49" s="261"/>
      <c r="J49" s="260"/>
      <c r="K49" s="224" t="s">
        <v>1480</v>
      </c>
      <c r="L49" s="260"/>
      <c r="M49" s="167"/>
      <c r="N49" s="224" t="s">
        <v>64</v>
      </c>
      <c r="O49" s="291" t="s">
        <v>190</v>
      </c>
      <c r="P49" s="168"/>
    </row>
    <row r="50" spans="1:16" ht="101.25" customHeight="1" x14ac:dyDescent="0.35">
      <c r="A50" s="96">
        <v>48</v>
      </c>
      <c r="B50" s="224"/>
      <c r="C50" s="166"/>
      <c r="D50" s="259"/>
      <c r="E50" s="224" t="s">
        <v>207</v>
      </c>
      <c r="F50" s="32"/>
      <c r="G50" s="260"/>
      <c r="H50" s="260"/>
      <c r="I50" s="261"/>
      <c r="J50" s="260"/>
      <c r="K50" s="224" t="s">
        <v>1480</v>
      </c>
      <c r="L50" s="260"/>
      <c r="M50" s="167"/>
      <c r="N50" s="224" t="s">
        <v>64</v>
      </c>
      <c r="O50" s="291" t="s">
        <v>190</v>
      </c>
      <c r="P50" s="168"/>
    </row>
    <row r="51" spans="1:16" ht="101.25" customHeight="1" x14ac:dyDescent="0.35">
      <c r="A51" s="96">
        <v>49</v>
      </c>
      <c r="B51" s="224"/>
      <c r="C51" s="166"/>
      <c r="D51" s="259"/>
      <c r="E51" s="224" t="s">
        <v>207</v>
      </c>
      <c r="F51" s="32"/>
      <c r="G51" s="260"/>
      <c r="H51" s="260"/>
      <c r="I51" s="261"/>
      <c r="J51" s="260"/>
      <c r="K51" s="224" t="s">
        <v>1480</v>
      </c>
      <c r="L51" s="260"/>
      <c r="M51" s="167"/>
      <c r="N51" s="224" t="s">
        <v>64</v>
      </c>
      <c r="O51" s="291" t="s">
        <v>190</v>
      </c>
      <c r="P51" s="168"/>
    </row>
    <row r="52" spans="1:16" ht="101.25" customHeight="1" thickBot="1" x14ac:dyDescent="0.4">
      <c r="A52" s="280">
        <v>50</v>
      </c>
      <c r="B52" s="281"/>
      <c r="C52" s="282"/>
      <c r="D52" s="283"/>
      <c r="E52" s="281" t="s">
        <v>207</v>
      </c>
      <c r="F52" s="284"/>
      <c r="G52" s="285"/>
      <c r="H52" s="285"/>
      <c r="I52" s="286"/>
      <c r="J52" s="285"/>
      <c r="K52" s="281" t="s">
        <v>1480</v>
      </c>
      <c r="L52" s="285"/>
      <c r="M52" s="289"/>
      <c r="N52" s="281" t="s">
        <v>64</v>
      </c>
      <c r="O52" s="292" t="s">
        <v>190</v>
      </c>
      <c r="P52" s="287"/>
    </row>
  </sheetData>
  <conditionalFormatting sqref="E3">
    <cfRule type="cellIs" dxfId="21" priority="50" operator="equal">
      <formula>"Observation"</formula>
    </cfRule>
    <cfRule type="cellIs" dxfId="20" priority="51" operator="equal">
      <formula>"NC"</formula>
    </cfRule>
  </conditionalFormatting>
  <conditionalFormatting sqref="O3">
    <cfRule type="cellIs" dxfId="19" priority="47" operator="equal">
      <formula>"Pending"</formula>
    </cfRule>
    <cfRule type="cellIs" dxfId="18" priority="48" operator="equal">
      <formula>"Closed"</formula>
    </cfRule>
  </conditionalFormatting>
  <conditionalFormatting sqref="E4:E52">
    <cfRule type="cellIs" dxfId="17" priority="10" operator="equal">
      <formula>"Observation"</formula>
    </cfRule>
    <cfRule type="cellIs" dxfId="16" priority="11" operator="equal">
      <formula>"NC"</formula>
    </cfRule>
  </conditionalFormatting>
  <conditionalFormatting sqref="O4:O52">
    <cfRule type="cellIs" dxfId="15" priority="8" operator="equal">
      <formula>"Pending"</formula>
    </cfRule>
    <cfRule type="cellIs" dxfId="14" priority="9" operator="equal">
      <formula>"Closed"</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7" operator="equal" id="{A92F0621-85CB-4FBD-8373-D591974905C7}">
            <xm:f>Data!$J$2</xm:f>
            <x14:dxf>
              <font>
                <color rgb="FF006100"/>
              </font>
              <fill>
                <patternFill>
                  <bgColor rgb="FFC6EFCE"/>
                </patternFill>
              </fill>
            </x14:dxf>
          </x14:cfRule>
          <x14:cfRule type="cellIs" priority="18" operator="equal" id="{B9AC5502-76B7-4898-B58D-7B7302862644}">
            <xm:f>Data!$J$3</xm:f>
            <x14:dxf>
              <font>
                <color rgb="FF9C0006"/>
              </font>
              <fill>
                <patternFill>
                  <bgColor rgb="FFFFC7CE"/>
                </patternFill>
              </fill>
            </x14:dxf>
          </x14:cfRule>
          <xm:sqref>F3</xm:sqref>
        </x14:conditionalFormatting>
        <x14:conditionalFormatting xmlns:xm="http://schemas.microsoft.com/office/excel/2006/main">
          <x14:cfRule type="cellIs" priority="15" operator="equal" id="{7149AD46-465D-48BC-A166-0AF5B714D9AE}">
            <xm:f>Data!$J$2</xm:f>
            <x14:dxf>
              <font>
                <color rgb="FF006100"/>
              </font>
              <fill>
                <patternFill>
                  <bgColor rgb="FFC6EFCE"/>
                </patternFill>
              </fill>
            </x14:dxf>
          </x14:cfRule>
          <x14:cfRule type="cellIs" priority="16" operator="equal" id="{1C1CEC7E-BB11-4126-933B-CF8828F84BAF}">
            <xm:f>Data!$J$3</xm:f>
            <x14:dxf>
              <font>
                <color rgb="FF9C0006"/>
              </font>
              <fill>
                <patternFill>
                  <bgColor rgb="FFFFC7CE"/>
                </patternFill>
              </fill>
            </x14:dxf>
          </x14:cfRule>
          <xm:sqref>K3</xm:sqref>
        </x14:conditionalFormatting>
        <x14:conditionalFormatting xmlns:xm="http://schemas.microsoft.com/office/excel/2006/main">
          <x14:cfRule type="cellIs" priority="13" operator="equal" id="{F0D8A332-84F4-4763-B2AD-114F52217639}">
            <xm:f>Data!$J$2</xm:f>
            <x14:dxf>
              <font>
                <color rgb="FF006100"/>
              </font>
              <fill>
                <patternFill>
                  <bgColor rgb="FFC6EFCE"/>
                </patternFill>
              </fill>
            </x14:dxf>
          </x14:cfRule>
          <x14:cfRule type="cellIs" priority="14" operator="equal" id="{DA760308-8416-4445-BB1F-15CBC3494015}">
            <xm:f>Data!$J$3</xm:f>
            <x14:dxf>
              <font>
                <color rgb="FF9C0006"/>
              </font>
              <fill>
                <patternFill>
                  <bgColor rgb="FFFFC7CE"/>
                </patternFill>
              </fill>
            </x14:dxf>
          </x14:cfRule>
          <xm:sqref>N3</xm:sqref>
        </x14:conditionalFormatting>
        <x14:conditionalFormatting xmlns:xm="http://schemas.microsoft.com/office/excel/2006/main">
          <x14:cfRule type="cellIs" priority="12" operator="equal" id="{2043A2A5-A370-4724-8A15-B2D6F55600F9}">
            <xm:f>Data!$N$4</xm:f>
            <x14:dxf>
              <fill>
                <patternFill>
                  <bgColor rgb="FFFFFF7D"/>
                </patternFill>
              </fill>
            </x14:dxf>
          </x14:cfRule>
          <xm:sqref>O3</xm:sqref>
        </x14:conditionalFormatting>
        <x14:conditionalFormatting xmlns:xm="http://schemas.microsoft.com/office/excel/2006/main">
          <x14:cfRule type="cellIs" priority="6" operator="equal" id="{0CA0A008-E434-494B-BD1C-858BF13209F5}">
            <xm:f>Data!$J$2</xm:f>
            <x14:dxf>
              <font>
                <color rgb="FF006100"/>
              </font>
              <fill>
                <patternFill>
                  <bgColor rgb="FFC6EFCE"/>
                </patternFill>
              </fill>
            </x14:dxf>
          </x14:cfRule>
          <x14:cfRule type="cellIs" priority="7" operator="equal" id="{FFDBBEA3-1E53-40D2-A7A6-AC2A57B5C8B8}">
            <xm:f>Data!$J$3</xm:f>
            <x14:dxf>
              <font>
                <color rgb="FF9C0006"/>
              </font>
              <fill>
                <patternFill>
                  <bgColor rgb="FFFFC7CE"/>
                </patternFill>
              </fill>
            </x14:dxf>
          </x14:cfRule>
          <xm:sqref>F4:F52</xm:sqref>
        </x14:conditionalFormatting>
        <x14:conditionalFormatting xmlns:xm="http://schemas.microsoft.com/office/excel/2006/main">
          <x14:cfRule type="cellIs" priority="4" operator="equal" id="{BA866C32-9D53-405D-9078-3AFC6EC85E7C}">
            <xm:f>Data!$J$2</xm:f>
            <x14:dxf>
              <font>
                <color rgb="FF006100"/>
              </font>
              <fill>
                <patternFill>
                  <bgColor rgb="FFC6EFCE"/>
                </patternFill>
              </fill>
            </x14:dxf>
          </x14:cfRule>
          <x14:cfRule type="cellIs" priority="5" operator="equal" id="{F9A114C8-A9D2-4F73-AF72-11680B04DE00}">
            <xm:f>Data!$J$3</xm:f>
            <x14:dxf>
              <font>
                <color rgb="FF9C0006"/>
              </font>
              <fill>
                <patternFill>
                  <bgColor rgb="FFFFC7CE"/>
                </patternFill>
              </fill>
            </x14:dxf>
          </x14:cfRule>
          <xm:sqref>K4:K52</xm:sqref>
        </x14:conditionalFormatting>
        <x14:conditionalFormatting xmlns:xm="http://schemas.microsoft.com/office/excel/2006/main">
          <x14:cfRule type="cellIs" priority="2" operator="equal" id="{62F4B29E-204A-4C2B-A04F-569E775CB22D}">
            <xm:f>Data!$J$2</xm:f>
            <x14:dxf>
              <font>
                <color rgb="FF006100"/>
              </font>
              <fill>
                <patternFill>
                  <bgColor rgb="FFC6EFCE"/>
                </patternFill>
              </fill>
            </x14:dxf>
          </x14:cfRule>
          <x14:cfRule type="cellIs" priority="3" operator="equal" id="{5A0173EE-EB1E-485E-BDC5-DDA9B275211B}">
            <xm:f>Data!$J$3</xm:f>
            <x14:dxf>
              <font>
                <color rgb="FF9C0006"/>
              </font>
              <fill>
                <patternFill>
                  <bgColor rgb="FFFFC7CE"/>
                </patternFill>
              </fill>
            </x14:dxf>
          </x14:cfRule>
          <xm:sqref>N4:N52</xm:sqref>
        </x14:conditionalFormatting>
        <x14:conditionalFormatting xmlns:xm="http://schemas.microsoft.com/office/excel/2006/main">
          <x14:cfRule type="cellIs" priority="1" operator="equal" id="{45D88972-6CFA-47EC-AF7A-2DF541F63906}">
            <xm:f>Data!$N$4</xm:f>
            <x14:dxf>
              <fill>
                <patternFill>
                  <bgColor rgb="FFFFFF7D"/>
                </patternFill>
              </fill>
            </x14:dxf>
          </x14:cfRule>
          <xm:sqref>O4:O52</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800-000000000000}">
          <x14:formula1>
            <xm:f>Gen!$D$23:$D$30</xm:f>
          </x14:formula1>
          <xm:sqref>B3:B52</xm:sqref>
        </x14:dataValidation>
        <x14:dataValidation type="list" allowBlank="1" showInputMessage="1" showErrorMessage="1" xr:uid="{00000000-0002-0000-0800-000002000000}">
          <x14:formula1>
            <xm:f>Data!$J$2:$J$3</xm:f>
          </x14:formula1>
          <xm:sqref>K3:K52 N3:N52 F3:F52</xm:sqref>
        </x14:dataValidation>
        <x14:dataValidation type="list" allowBlank="1" showInputMessage="1" showErrorMessage="1" xr:uid="{00000000-0002-0000-0800-000003000000}">
          <x14:formula1>
            <xm:f>Data!$I$2:$I$3</xm:f>
          </x14:formula1>
          <xm:sqref>E3:E52</xm:sqref>
        </x14:dataValidation>
        <x14:dataValidation type="list" allowBlank="1" showInputMessage="1" showErrorMessage="1" xr:uid="{00000000-0002-0000-0800-000004000000}">
          <x14:formula1>
            <xm:f>Data!$F$2:$F$30</xm:f>
          </x14:formula1>
          <xm:sqref>D3:D52</xm:sqref>
        </x14:dataValidation>
        <x14:dataValidation type="list" allowBlank="1" showInputMessage="1" showErrorMessage="1" xr:uid="{00000000-0002-0000-0800-000001000000}">
          <x14:formula1>
            <xm:f>Data!$N$2:$N$5</xm:f>
          </x14:formula1>
          <xm:sqref>O3:O52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2"/>
  <sheetViews>
    <sheetView workbookViewId="0">
      <selection activeCell="B5" sqref="B5:C11"/>
    </sheetView>
  </sheetViews>
  <sheetFormatPr defaultColWidth="8.6328125" defaultRowHeight="14.5" x14ac:dyDescent="0.35"/>
  <cols>
    <col min="1" max="1" width="13.6328125" style="1" customWidth="1"/>
    <col min="2" max="2" width="24.08984375" style="1" customWidth="1"/>
    <col min="3" max="3" width="35.54296875" style="1" customWidth="1"/>
    <col min="4" max="4" width="23" style="1" customWidth="1"/>
    <col min="5" max="5" width="35.08984375" style="1" customWidth="1"/>
    <col min="6" max="6" width="42" style="1" customWidth="1"/>
    <col min="7" max="16384" width="8.6328125" style="1"/>
  </cols>
  <sheetData>
    <row r="1" spans="1:6" ht="15" thickBot="1" x14ac:dyDescent="0.4"/>
    <row r="2" spans="1:6" ht="18" customHeight="1" x14ac:dyDescent="0.35">
      <c r="A2" s="15"/>
      <c r="B2" s="507" t="s">
        <v>141</v>
      </c>
      <c r="C2" s="508"/>
      <c r="D2" s="507" t="s">
        <v>158</v>
      </c>
      <c r="E2" s="509"/>
      <c r="F2" s="510" t="s">
        <v>1382</v>
      </c>
    </row>
    <row r="3" spans="1:6" ht="18" customHeight="1" x14ac:dyDescent="0.35">
      <c r="A3" s="195"/>
      <c r="B3" s="196" t="s">
        <v>18</v>
      </c>
      <c r="C3" s="186"/>
      <c r="D3" s="196" t="s">
        <v>18</v>
      </c>
      <c r="E3" s="197"/>
      <c r="F3" s="511"/>
    </row>
    <row r="4" spans="1:6" ht="18" customHeight="1" thickBot="1" x14ac:dyDescent="0.4">
      <c r="A4" s="195"/>
      <c r="B4" s="198" t="s">
        <v>45</v>
      </c>
      <c r="C4" s="187" t="s">
        <v>232</v>
      </c>
      <c r="D4" s="198" t="s">
        <v>45</v>
      </c>
      <c r="E4" s="199" t="s">
        <v>232</v>
      </c>
      <c r="F4" s="512"/>
    </row>
    <row r="5" spans="1:6" ht="18" customHeight="1" x14ac:dyDescent="0.35">
      <c r="A5" s="503" t="s">
        <v>21</v>
      </c>
      <c r="B5" s="200"/>
      <c r="C5" s="188"/>
      <c r="D5" s="200"/>
      <c r="E5" s="201"/>
      <c r="F5" s="212"/>
    </row>
    <row r="6" spans="1:6" ht="18" customHeight="1" x14ac:dyDescent="0.35">
      <c r="A6" s="504"/>
      <c r="B6" s="202"/>
      <c r="C6" s="189"/>
      <c r="D6" s="202"/>
      <c r="E6" s="203"/>
      <c r="F6" s="213"/>
    </row>
    <row r="7" spans="1:6" ht="18" customHeight="1" x14ac:dyDescent="0.35">
      <c r="A7" s="504"/>
      <c r="B7" s="202"/>
      <c r="C7" s="189"/>
      <c r="D7" s="202"/>
      <c r="E7" s="203"/>
      <c r="F7" s="213"/>
    </row>
    <row r="8" spans="1:6" ht="18" customHeight="1" x14ac:dyDescent="0.35">
      <c r="A8" s="504"/>
      <c r="B8" s="202"/>
      <c r="C8" s="189"/>
      <c r="D8" s="202"/>
      <c r="E8" s="203"/>
      <c r="F8" s="213"/>
    </row>
    <row r="9" spans="1:6" ht="18" customHeight="1" x14ac:dyDescent="0.35">
      <c r="A9" s="504"/>
      <c r="B9" s="202"/>
      <c r="C9" s="189"/>
      <c r="D9" s="202"/>
      <c r="E9" s="203"/>
      <c r="F9" s="213"/>
    </row>
    <row r="10" spans="1:6" ht="18" customHeight="1" x14ac:dyDescent="0.35">
      <c r="A10" s="504"/>
      <c r="B10" s="202"/>
      <c r="C10" s="189"/>
      <c r="D10" s="202"/>
      <c r="E10" s="203"/>
      <c r="F10" s="213"/>
    </row>
    <row r="11" spans="1:6" ht="18" customHeight="1" thickBot="1" x14ac:dyDescent="0.4">
      <c r="A11" s="505"/>
      <c r="B11" s="204"/>
      <c r="C11" s="190"/>
      <c r="D11" s="204"/>
      <c r="E11" s="205"/>
      <c r="F11" s="214"/>
    </row>
    <row r="12" spans="1:6" ht="18" customHeight="1" x14ac:dyDescent="0.35">
      <c r="A12" s="503" t="s">
        <v>233</v>
      </c>
      <c r="B12" s="206"/>
      <c r="C12" s="191"/>
      <c r="D12" s="206"/>
      <c r="E12" s="191"/>
      <c r="F12" s="215"/>
    </row>
    <row r="13" spans="1:6" ht="18" customHeight="1" x14ac:dyDescent="0.35">
      <c r="A13" s="506"/>
      <c r="B13" s="207"/>
      <c r="C13" s="192"/>
      <c r="D13" s="207"/>
      <c r="E13" s="192"/>
      <c r="F13" s="216"/>
    </row>
    <row r="14" spans="1:6" ht="18" customHeight="1" x14ac:dyDescent="0.35">
      <c r="A14" s="506"/>
      <c r="B14" s="207"/>
      <c r="C14" s="192"/>
      <c r="D14" s="207"/>
      <c r="E14" s="192"/>
      <c r="F14" s="216"/>
    </row>
    <row r="15" spans="1:6" ht="18" customHeight="1" x14ac:dyDescent="0.35">
      <c r="A15" s="506"/>
      <c r="B15" s="207"/>
      <c r="C15" s="192"/>
      <c r="D15" s="207"/>
      <c r="E15" s="208"/>
      <c r="F15" s="216"/>
    </row>
    <row r="16" spans="1:6" ht="18" customHeight="1" x14ac:dyDescent="0.35">
      <c r="A16" s="506"/>
      <c r="B16" s="207"/>
      <c r="C16" s="192"/>
      <c r="D16" s="207"/>
      <c r="E16" s="208"/>
      <c r="F16" s="216"/>
    </row>
    <row r="17" spans="1:6" ht="18" customHeight="1" x14ac:dyDescent="0.35">
      <c r="A17" s="506"/>
      <c r="B17" s="207"/>
      <c r="C17" s="192"/>
      <c r="D17" s="207"/>
      <c r="E17" s="208"/>
      <c r="F17" s="216"/>
    </row>
    <row r="18" spans="1:6" ht="18" customHeight="1" x14ac:dyDescent="0.35">
      <c r="A18" s="504"/>
      <c r="B18" s="209"/>
      <c r="C18" s="193"/>
      <c r="D18" s="209"/>
      <c r="E18" s="210"/>
      <c r="F18" s="216"/>
    </row>
    <row r="19" spans="1:6" ht="18" customHeight="1" x14ac:dyDescent="0.35">
      <c r="A19" s="504"/>
      <c r="B19" s="209"/>
      <c r="C19" s="193"/>
      <c r="D19" s="209"/>
      <c r="E19" s="210"/>
      <c r="F19" s="216"/>
    </row>
    <row r="20" spans="1:6" ht="18" customHeight="1" x14ac:dyDescent="0.35">
      <c r="A20" s="504"/>
      <c r="B20" s="209"/>
      <c r="C20" s="193"/>
      <c r="D20" s="209"/>
      <c r="E20" s="210"/>
      <c r="F20" s="216"/>
    </row>
    <row r="21" spans="1:6" ht="18" customHeight="1" x14ac:dyDescent="0.35">
      <c r="A21" s="504"/>
      <c r="B21" s="209"/>
      <c r="C21" s="193"/>
      <c r="D21" s="209"/>
      <c r="E21" s="210"/>
      <c r="F21" s="216"/>
    </row>
    <row r="22" spans="1:6" ht="18" customHeight="1" thickBot="1" x14ac:dyDescent="0.4">
      <c r="A22" s="505"/>
      <c r="B22" s="211"/>
      <c r="C22" s="194"/>
      <c r="D22" s="211"/>
      <c r="E22" s="177"/>
      <c r="F22" s="217"/>
    </row>
  </sheetData>
  <mergeCells count="5">
    <mergeCell ref="A5:A11"/>
    <mergeCell ref="A12:A22"/>
    <mergeCell ref="B2:C2"/>
    <mergeCell ref="D2:E2"/>
    <mergeCell ref="F2:F4"/>
  </mergeCells>
  <dataValidations count="3">
    <dataValidation type="list" allowBlank="1" showInputMessage="1" showErrorMessage="1" sqref="D11" xr:uid="{C5519D54-BF13-4B6C-89A2-29F8B33FF538}">
      <formula1>$C$25:$C$33</formula1>
    </dataValidation>
    <dataValidation type="list" allowBlank="1" showInputMessage="1" showErrorMessage="1" sqref="E11" xr:uid="{5A7AE1B5-CA07-411D-8FAC-74342EC80AFB}">
      <formula1>$B$25:$B$33</formula1>
    </dataValidation>
    <dataValidation type="list" allowBlank="1" showInputMessage="1" showErrorMessage="1" sqref="D5:D10" xr:uid="{A889F492-C6C0-470B-A8C5-B4446B1E30AF}">
      <formula1>$D$23:$D$31</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2">
        <x14:dataValidation type="list" allowBlank="1" showInputMessage="1" showErrorMessage="1" xr:uid="{BB623B7E-D511-497C-B0A8-7A9F13DF94FB}">
          <x14:formula1>
            <xm:f>Gen!$D$23:$D$31</xm:f>
          </x14:formula1>
          <xm:sqref>B5:B11</xm:sqref>
        </x14:dataValidation>
        <x14:dataValidation type="list" allowBlank="1" showInputMessage="1" showErrorMessage="1" xr:uid="{EEFE1AD8-C226-42A9-9C83-74C4255C2566}">
          <x14:formula1>
            <xm:f>Gen!$B$23:$B$31</xm:f>
          </x14:formula1>
          <xm:sqref>C5:C11 E5:E10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26"/>
  <sheetViews>
    <sheetView zoomScale="55" zoomScaleNormal="55" workbookViewId="0">
      <selection activeCell="C6" sqref="C6:E6"/>
    </sheetView>
  </sheetViews>
  <sheetFormatPr defaultColWidth="8.6328125" defaultRowHeight="14.5" x14ac:dyDescent="0.35"/>
  <cols>
    <col min="1" max="1" width="2.54296875" style="3" customWidth="1"/>
    <col min="2" max="2" width="47.6328125" style="3" customWidth="1"/>
    <col min="3" max="3" width="44.36328125" style="3" customWidth="1"/>
    <col min="4" max="4" width="45.36328125" style="3" customWidth="1"/>
    <col min="5" max="5" width="66.6328125" style="3" customWidth="1"/>
    <col min="6" max="16384" width="8.6328125" style="3"/>
  </cols>
  <sheetData>
    <row r="2" spans="2:5" ht="28.5" customHeight="1" x14ac:dyDescent="0.35">
      <c r="B2" s="111"/>
      <c r="C2" s="520" t="s">
        <v>249</v>
      </c>
      <c r="D2" s="520"/>
      <c r="E2" s="520"/>
    </row>
    <row r="3" spans="2:5" ht="102.65" customHeight="1" x14ac:dyDescent="0.35">
      <c r="B3" s="33" t="s">
        <v>73</v>
      </c>
      <c r="C3" s="521"/>
      <c r="D3" s="522"/>
      <c r="E3" s="522"/>
    </row>
    <row r="4" spans="2:5" ht="102.65" customHeight="1" x14ac:dyDescent="0.35">
      <c r="B4" s="33" t="s">
        <v>75</v>
      </c>
      <c r="C4" s="523"/>
      <c r="D4" s="523"/>
      <c r="E4" s="523"/>
    </row>
    <row r="5" spans="2:5" ht="102.65" customHeight="1" x14ac:dyDescent="0.35">
      <c r="B5" s="33" t="s">
        <v>76</v>
      </c>
      <c r="C5" s="523"/>
      <c r="D5" s="523"/>
      <c r="E5" s="523"/>
    </row>
    <row r="6" spans="2:5" ht="102.65" customHeight="1" x14ac:dyDescent="0.35">
      <c r="B6" s="33" t="s">
        <v>77</v>
      </c>
      <c r="C6" s="523"/>
      <c r="D6" s="523"/>
      <c r="E6" s="523"/>
    </row>
    <row r="7" spans="2:5" ht="24" hidden="1" customHeight="1" x14ac:dyDescent="0.35">
      <c r="B7" s="33"/>
      <c r="C7" s="524"/>
      <c r="D7" s="524"/>
      <c r="E7" s="524"/>
    </row>
    <row r="8" spans="2:5" ht="24" hidden="1" customHeight="1" x14ac:dyDescent="0.35">
      <c r="B8" s="33"/>
      <c r="C8" s="524"/>
      <c r="D8" s="524"/>
      <c r="E8" s="524"/>
    </row>
    <row r="9" spans="2:5" ht="24" hidden="1" customHeight="1" x14ac:dyDescent="0.35">
      <c r="B9" s="33"/>
      <c r="C9" s="524"/>
      <c r="D9" s="524"/>
      <c r="E9" s="524"/>
    </row>
    <row r="11" spans="2:5" ht="25.25" customHeight="1" x14ac:dyDescent="0.35">
      <c r="B11" s="111"/>
      <c r="C11" s="525" t="s">
        <v>1372</v>
      </c>
      <c r="D11" s="525"/>
      <c r="E11" s="525"/>
    </row>
    <row r="12" spans="2:5" ht="25.25" customHeight="1" x14ac:dyDescent="0.35">
      <c r="B12" s="112" t="s">
        <v>218</v>
      </c>
      <c r="C12" s="516" t="s">
        <v>210</v>
      </c>
      <c r="D12" s="516"/>
      <c r="E12" s="516"/>
    </row>
    <row r="13" spans="2:5" ht="25.25" customHeight="1" x14ac:dyDescent="0.35">
      <c r="B13" s="112" t="s">
        <v>219</v>
      </c>
      <c r="C13" s="526" t="s">
        <v>220</v>
      </c>
      <c r="D13" s="526"/>
      <c r="E13" s="526"/>
    </row>
    <row r="14" spans="2:5" ht="25.25" customHeight="1" x14ac:dyDescent="0.35">
      <c r="B14" s="112" t="s">
        <v>1373</v>
      </c>
      <c r="C14" s="527" t="s">
        <v>1329</v>
      </c>
      <c r="D14" s="527"/>
      <c r="E14" s="527"/>
    </row>
    <row r="15" spans="2:5" ht="25.25" customHeight="1" x14ac:dyDescent="0.35">
      <c r="B15" s="112" t="s">
        <v>221</v>
      </c>
      <c r="C15" s="176">
        <f>COUNTIF(NC!E:E,Data!I2)</f>
        <v>1</v>
      </c>
      <c r="D15" s="112" t="s">
        <v>222</v>
      </c>
      <c r="E15" s="176">
        <f>COUNTIF(NC!E:E,Data!I3)</f>
        <v>49</v>
      </c>
    </row>
    <row r="16" spans="2:5" ht="25.25" customHeight="1" x14ac:dyDescent="0.35">
      <c r="B16" s="112" t="s">
        <v>223</v>
      </c>
      <c r="C16" s="527"/>
      <c r="D16" s="527"/>
      <c r="E16" s="527"/>
    </row>
    <row r="17" spans="2:5" ht="36" customHeight="1" x14ac:dyDescent="0.35">
      <c r="B17" s="113" t="s">
        <v>224</v>
      </c>
      <c r="C17" s="519"/>
      <c r="D17" s="519"/>
      <c r="E17" s="519"/>
    </row>
    <row r="18" spans="2:5" ht="25.25" customHeight="1" x14ac:dyDescent="0.35"/>
    <row r="19" spans="2:5" ht="25.25" customHeight="1" x14ac:dyDescent="0.35">
      <c r="B19" s="111"/>
      <c r="C19" s="515" t="s">
        <v>225</v>
      </c>
      <c r="D19" s="515"/>
      <c r="E19" s="515"/>
    </row>
    <row r="20" spans="2:5" ht="25.25" customHeight="1" x14ac:dyDescent="0.35">
      <c r="B20" s="112" t="s">
        <v>226</v>
      </c>
      <c r="C20" s="516" t="s">
        <v>214</v>
      </c>
      <c r="D20" s="516"/>
      <c r="E20" s="516"/>
    </row>
    <row r="21" spans="2:5" ht="25.25" customHeight="1" x14ac:dyDescent="0.35">
      <c r="B21" s="112" t="s">
        <v>227</v>
      </c>
      <c r="C21" s="517"/>
      <c r="D21" s="517"/>
      <c r="E21" s="517"/>
    </row>
    <row r="22" spans="2:5" ht="25.25" customHeight="1" x14ac:dyDescent="0.35">
      <c r="B22" s="112" t="s">
        <v>228</v>
      </c>
      <c r="C22" s="518" t="s">
        <v>57</v>
      </c>
      <c r="D22" s="518"/>
      <c r="E22" s="518"/>
    </row>
    <row r="23" spans="2:5" ht="25.25" customHeight="1" x14ac:dyDescent="0.35">
      <c r="B23" s="112" t="s">
        <v>229</v>
      </c>
      <c r="C23" s="517"/>
      <c r="D23" s="517"/>
      <c r="E23" s="517"/>
    </row>
    <row r="24" spans="2:5" ht="25.25" customHeight="1" x14ac:dyDescent="0.35">
      <c r="B24" s="112" t="s">
        <v>230</v>
      </c>
      <c r="C24" s="518" t="s">
        <v>57</v>
      </c>
      <c r="D24" s="518"/>
      <c r="E24" s="518"/>
    </row>
    <row r="25" spans="2:5" ht="25.25" customHeight="1" x14ac:dyDescent="0.35">
      <c r="B25" s="112" t="s">
        <v>223</v>
      </c>
      <c r="C25" s="513"/>
      <c r="D25" s="513"/>
      <c r="E25" s="513"/>
    </row>
    <row r="26" spans="2:5" ht="25.25" customHeight="1" x14ac:dyDescent="0.35">
      <c r="B26" s="113" t="s">
        <v>231</v>
      </c>
      <c r="C26" s="514"/>
      <c r="D26" s="514"/>
      <c r="E26" s="514"/>
    </row>
  </sheetData>
  <mergeCells count="22">
    <mergeCell ref="C17:E17"/>
    <mergeCell ref="C2:E2"/>
    <mergeCell ref="C3:E3"/>
    <mergeCell ref="C4:E4"/>
    <mergeCell ref="C5:E5"/>
    <mergeCell ref="C6:E6"/>
    <mergeCell ref="C7:E7"/>
    <mergeCell ref="C8:E8"/>
    <mergeCell ref="C9:E9"/>
    <mergeCell ref="C11:E11"/>
    <mergeCell ref="C12:E12"/>
    <mergeCell ref="C13:E13"/>
    <mergeCell ref="C14:E14"/>
    <mergeCell ref="C16:E16"/>
    <mergeCell ref="C25:E25"/>
    <mergeCell ref="C26:E26"/>
    <mergeCell ref="C19:E19"/>
    <mergeCell ref="C20:E20"/>
    <mergeCell ref="C21:E21"/>
    <mergeCell ref="C22:E22"/>
    <mergeCell ref="C23:E23"/>
    <mergeCell ref="C24:E2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0000000}">
          <x14:formula1>
            <xm:f>Data!$J$2:$J$5</xm:f>
          </x14:formula1>
          <xm:sqref>C24:E24</xm:sqref>
        </x14:dataValidation>
        <x14:dataValidation type="list" allowBlank="1" showInputMessage="1" showErrorMessage="1" xr:uid="{00000000-0002-0000-0A00-000001000000}">
          <x14:formula1>
            <xm:f>Data!$M$2:$M$12</xm:f>
          </x14:formula1>
          <xm:sqref>C20:E20 C12:E12</xm:sqref>
        </x14:dataValidation>
        <x14:dataValidation type="list" allowBlank="1" showInputMessage="1" showErrorMessage="1" xr:uid="{00000000-0002-0000-0A00-000003000000}">
          <x14:formula1>
            <xm:f>Data!$J$2:$J$3</xm:f>
          </x14:formula1>
          <xm:sqref>C22:E22</xm:sqref>
        </x14:dataValidation>
        <x14:dataValidation type="list" allowBlank="1" showInputMessage="1" showErrorMessage="1" xr:uid="{00000000-0002-0000-0A00-000004000000}">
          <x14:formula1>
            <xm:f>Data!$B$20:$B$28</xm:f>
          </x14:formula1>
          <xm:sqref>B3:B9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N105"/>
  <sheetViews>
    <sheetView topLeftCell="G1" zoomScale="90" zoomScaleNormal="90" workbookViewId="0">
      <selection activeCell="L1" sqref="L1:L9"/>
    </sheetView>
  </sheetViews>
  <sheetFormatPr defaultColWidth="9" defaultRowHeight="16.5" customHeight="1" x14ac:dyDescent="0.35"/>
  <cols>
    <col min="1" max="1" width="3.453125" style="1" customWidth="1"/>
    <col min="2" max="2" width="57.453125" style="1" customWidth="1"/>
    <col min="3" max="3" width="10" style="1" customWidth="1"/>
    <col min="4" max="4" width="42.6328125" style="1" customWidth="1"/>
    <col min="5" max="5" width="31.36328125" style="1" customWidth="1"/>
    <col min="6" max="6" width="53.36328125" customWidth="1"/>
    <col min="7" max="8" width="13.6328125" style="1" customWidth="1"/>
    <col min="9" max="9" width="24.453125" style="1" customWidth="1"/>
    <col min="10" max="10" width="16.36328125" style="1" customWidth="1"/>
    <col min="11" max="11" width="26.453125" style="1" customWidth="1"/>
    <col min="12" max="12" width="26.36328125" style="1" customWidth="1"/>
    <col min="13" max="13" width="30.6328125" style="1" customWidth="1"/>
    <col min="14" max="14" width="31" style="1" customWidth="1"/>
    <col min="15" max="16384" width="9" style="1"/>
  </cols>
  <sheetData>
    <row r="1" spans="2:14" s="34" customFormat="1" ht="16.5" customHeight="1" x14ac:dyDescent="0.35">
      <c r="B1" s="6" t="s">
        <v>6</v>
      </c>
      <c r="C1" s="6" t="s">
        <v>7</v>
      </c>
      <c r="D1" s="35" t="s">
        <v>44</v>
      </c>
      <c r="E1" s="8" t="s">
        <v>46</v>
      </c>
      <c r="F1" s="6" t="s">
        <v>191</v>
      </c>
      <c r="G1" s="35" t="s">
        <v>234</v>
      </c>
      <c r="H1" s="35" t="s">
        <v>234</v>
      </c>
      <c r="I1" s="6" t="s">
        <v>179</v>
      </c>
      <c r="J1" s="6" t="s">
        <v>208</v>
      </c>
      <c r="K1" s="63" t="s">
        <v>1266</v>
      </c>
      <c r="L1" s="43" t="s">
        <v>2</v>
      </c>
      <c r="M1" s="35" t="s">
        <v>209</v>
      </c>
      <c r="N1" s="35" t="s">
        <v>186</v>
      </c>
    </row>
    <row r="2" spans="2:14" ht="16.5" customHeight="1" x14ac:dyDescent="0.35">
      <c r="B2" s="36" t="s">
        <v>11</v>
      </c>
      <c r="C2" s="60">
        <v>1</v>
      </c>
      <c r="D2" s="62" t="s">
        <v>31</v>
      </c>
      <c r="E2" s="37" t="s">
        <v>52</v>
      </c>
      <c r="F2" s="38" t="s">
        <v>144</v>
      </c>
      <c r="G2" s="39" t="s">
        <v>250</v>
      </c>
      <c r="H2" s="39" t="s">
        <v>250</v>
      </c>
      <c r="I2" s="9" t="s">
        <v>187</v>
      </c>
      <c r="J2" s="12" t="s">
        <v>64</v>
      </c>
      <c r="K2" s="29" t="s">
        <v>1290</v>
      </c>
      <c r="L2" s="40" t="s">
        <v>12</v>
      </c>
      <c r="M2" s="41" t="s">
        <v>210</v>
      </c>
      <c r="N2" s="42" t="s">
        <v>188</v>
      </c>
    </row>
    <row r="3" spans="2:14" ht="16.5" customHeight="1" x14ac:dyDescent="0.35">
      <c r="B3" s="9" t="s">
        <v>8</v>
      </c>
      <c r="C3" s="61">
        <v>2</v>
      </c>
      <c r="D3" s="12" t="s">
        <v>302</v>
      </c>
      <c r="E3" s="14" t="s">
        <v>51</v>
      </c>
      <c r="F3" s="26" t="s">
        <v>145</v>
      </c>
      <c r="G3" s="12" t="s">
        <v>251</v>
      </c>
      <c r="H3" s="12" t="s">
        <v>251</v>
      </c>
      <c r="I3" s="9" t="s">
        <v>207</v>
      </c>
      <c r="J3" s="12" t="s">
        <v>1480</v>
      </c>
      <c r="K3" s="12" t="s">
        <v>1291</v>
      </c>
      <c r="L3" s="15" t="s">
        <v>13</v>
      </c>
      <c r="M3" s="27" t="s">
        <v>211</v>
      </c>
      <c r="N3" s="28" t="s">
        <v>189</v>
      </c>
    </row>
    <row r="4" spans="2:14" ht="16.5" customHeight="1" x14ac:dyDescent="0.35">
      <c r="B4" s="9" t="s">
        <v>3</v>
      </c>
      <c r="C4" s="61">
        <v>3</v>
      </c>
      <c r="D4" s="12" t="s">
        <v>304</v>
      </c>
      <c r="E4" s="14" t="s">
        <v>54</v>
      </c>
      <c r="F4" s="26" t="s">
        <v>146</v>
      </c>
      <c r="G4" s="12" t="s">
        <v>252</v>
      </c>
      <c r="H4" s="1" t="s">
        <v>207</v>
      </c>
      <c r="I4" s="12"/>
      <c r="J4" s="12"/>
      <c r="K4" s="12" t="s">
        <v>1292</v>
      </c>
      <c r="L4" s="15" t="s">
        <v>14</v>
      </c>
      <c r="M4" s="27" t="s">
        <v>212</v>
      </c>
      <c r="N4" s="28" t="s">
        <v>190</v>
      </c>
    </row>
    <row r="5" spans="2:14" ht="16.5" customHeight="1" x14ac:dyDescent="0.35">
      <c r="B5" s="9" t="s">
        <v>9</v>
      </c>
      <c r="C5" s="61">
        <v>4</v>
      </c>
      <c r="D5" s="62" t="s">
        <v>32</v>
      </c>
      <c r="E5" s="14" t="s">
        <v>320</v>
      </c>
      <c r="F5" s="26" t="s">
        <v>147</v>
      </c>
      <c r="H5" s="12" t="s">
        <v>252</v>
      </c>
      <c r="I5" s="12"/>
      <c r="J5" s="12"/>
      <c r="K5" s="12"/>
      <c r="L5" s="15" t="s">
        <v>4</v>
      </c>
      <c r="M5" s="27" t="s">
        <v>213</v>
      </c>
      <c r="N5" s="12"/>
    </row>
    <row r="6" spans="2:14" ht="16.5" customHeight="1" x14ac:dyDescent="0.35">
      <c r="B6" s="9" t="s">
        <v>10</v>
      </c>
      <c r="C6" s="61">
        <v>5</v>
      </c>
      <c r="D6" s="62" t="s">
        <v>1386</v>
      </c>
      <c r="E6" s="1" t="s">
        <v>319</v>
      </c>
      <c r="F6" s="26" t="s">
        <v>151</v>
      </c>
      <c r="L6" s="15" t="s">
        <v>15</v>
      </c>
      <c r="M6" s="27" t="s">
        <v>214</v>
      </c>
    </row>
    <row r="7" spans="2:14" ht="16.5" customHeight="1" x14ac:dyDescent="0.35">
      <c r="B7" s="9"/>
      <c r="C7" s="61">
        <v>6</v>
      </c>
      <c r="D7" s="62" t="s">
        <v>303</v>
      </c>
      <c r="E7" s="14" t="s">
        <v>49</v>
      </c>
      <c r="F7" s="26" t="s">
        <v>152</v>
      </c>
      <c r="L7" s="15" t="s">
        <v>16</v>
      </c>
      <c r="M7" s="27" t="s">
        <v>215</v>
      </c>
    </row>
    <row r="8" spans="2:14" ht="16.5" customHeight="1" x14ac:dyDescent="0.35">
      <c r="D8" s="62" t="s">
        <v>33</v>
      </c>
      <c r="E8" s="14" t="s">
        <v>53</v>
      </c>
      <c r="F8" s="26" t="s">
        <v>192</v>
      </c>
      <c r="L8" s="15" t="s">
        <v>17</v>
      </c>
      <c r="M8" s="27" t="s">
        <v>1374</v>
      </c>
    </row>
    <row r="9" spans="2:14" ht="16.5" customHeight="1" x14ac:dyDescent="0.35">
      <c r="B9" s="7" t="s">
        <v>2</v>
      </c>
      <c r="D9" s="62" t="s">
        <v>34</v>
      </c>
      <c r="E9" s="14" t="s">
        <v>55</v>
      </c>
      <c r="F9" s="26" t="s">
        <v>154</v>
      </c>
      <c r="L9" s="15"/>
      <c r="M9" s="27" t="s">
        <v>1375</v>
      </c>
    </row>
    <row r="10" spans="2:14" ht="16.5" customHeight="1" x14ac:dyDescent="0.35">
      <c r="B10" s="12" t="s">
        <v>12</v>
      </c>
      <c r="D10" s="62" t="s">
        <v>1387</v>
      </c>
      <c r="E10" s="13" t="s">
        <v>48</v>
      </c>
      <c r="F10" s="26" t="s">
        <v>155</v>
      </c>
      <c r="M10" s="27" t="s">
        <v>216</v>
      </c>
    </row>
    <row r="11" spans="2:14" ht="16.5" customHeight="1" x14ac:dyDescent="0.35">
      <c r="B11" s="12" t="s">
        <v>13</v>
      </c>
      <c r="D11" s="62" t="s">
        <v>35</v>
      </c>
      <c r="E11" s="14" t="s">
        <v>50</v>
      </c>
      <c r="F11" s="26" t="s">
        <v>156</v>
      </c>
      <c r="M11" s="27" t="s">
        <v>217</v>
      </c>
    </row>
    <row r="12" spans="2:14" ht="16.5" customHeight="1" x14ac:dyDescent="0.35">
      <c r="B12" s="12" t="s">
        <v>14</v>
      </c>
      <c r="D12" s="62" t="s">
        <v>301</v>
      </c>
      <c r="E12" s="13" t="s">
        <v>47</v>
      </c>
      <c r="F12" s="26" t="s">
        <v>157</v>
      </c>
      <c r="M12" s="12"/>
    </row>
    <row r="13" spans="2:14" ht="16.5" customHeight="1" x14ac:dyDescent="0.35">
      <c r="B13" s="12" t="s">
        <v>4</v>
      </c>
      <c r="D13" s="62" t="s">
        <v>36</v>
      </c>
      <c r="F13" s="26" t="s">
        <v>159</v>
      </c>
    </row>
    <row r="14" spans="2:14" ht="16.5" customHeight="1" x14ac:dyDescent="0.35">
      <c r="B14" s="12" t="s">
        <v>15</v>
      </c>
      <c r="D14" s="62" t="s">
        <v>37</v>
      </c>
      <c r="E14" s="12"/>
      <c r="F14" s="26" t="s">
        <v>160</v>
      </c>
    </row>
    <row r="15" spans="2:14" ht="16.5" customHeight="1" x14ac:dyDescent="0.35">
      <c r="B15" s="12" t="s">
        <v>16</v>
      </c>
      <c r="D15" s="62" t="s">
        <v>38</v>
      </c>
      <c r="E15" s="12"/>
      <c r="F15" s="26" t="s">
        <v>161</v>
      </c>
    </row>
    <row r="16" spans="2:14" ht="16.5" customHeight="1" x14ac:dyDescent="0.35">
      <c r="B16" s="12" t="s">
        <v>17</v>
      </c>
      <c r="D16" s="62" t="s">
        <v>39</v>
      </c>
      <c r="E16" s="12"/>
      <c r="F16" s="26" t="s">
        <v>162</v>
      </c>
    </row>
    <row r="17" spans="2:6" ht="16.5" customHeight="1" x14ac:dyDescent="0.35">
      <c r="B17" s="12"/>
      <c r="D17" s="12" t="s">
        <v>318</v>
      </c>
      <c r="E17" s="12"/>
      <c r="F17" s="26" t="s">
        <v>193</v>
      </c>
    </row>
    <row r="18" spans="2:6" ht="16.5" customHeight="1" x14ac:dyDescent="0.35">
      <c r="D18" s="62" t="s">
        <v>40</v>
      </c>
      <c r="E18" s="12"/>
      <c r="F18" s="26" t="s">
        <v>194</v>
      </c>
    </row>
    <row r="19" spans="2:6" ht="16.5" customHeight="1" x14ac:dyDescent="0.35">
      <c r="B19" s="5" t="s">
        <v>20</v>
      </c>
      <c r="D19" s="62" t="s">
        <v>41</v>
      </c>
      <c r="E19" s="12"/>
      <c r="F19" s="26" t="s">
        <v>195</v>
      </c>
    </row>
    <row r="20" spans="2:6" ht="16.5" customHeight="1" x14ac:dyDescent="0.35">
      <c r="B20" s="2" t="s">
        <v>73</v>
      </c>
      <c r="D20" s="12" t="s">
        <v>300</v>
      </c>
      <c r="E20" s="12"/>
      <c r="F20" s="26" t="s">
        <v>196</v>
      </c>
    </row>
    <row r="21" spans="2:6" ht="16.5" customHeight="1" x14ac:dyDescent="0.35">
      <c r="B21" s="2" t="s">
        <v>74</v>
      </c>
      <c r="D21" s="62" t="s">
        <v>42</v>
      </c>
      <c r="E21" s="12"/>
      <c r="F21" s="26" t="s">
        <v>197</v>
      </c>
    </row>
    <row r="22" spans="2:6" ht="16.5" customHeight="1" x14ac:dyDescent="0.35">
      <c r="B22" s="2" t="s">
        <v>75</v>
      </c>
      <c r="D22" s="62" t="s">
        <v>43</v>
      </c>
      <c r="E22" s="12"/>
      <c r="F22" s="26" t="s">
        <v>198</v>
      </c>
    </row>
    <row r="23" spans="2:6" ht="16.5" customHeight="1" x14ac:dyDescent="0.35">
      <c r="B23" s="2" t="s">
        <v>76</v>
      </c>
      <c r="D23" s="12"/>
      <c r="E23" s="12"/>
      <c r="F23" s="26" t="s">
        <v>199</v>
      </c>
    </row>
    <row r="24" spans="2:6" ht="16.5" customHeight="1" x14ac:dyDescent="0.35">
      <c r="B24" s="2" t="s">
        <v>77</v>
      </c>
      <c r="D24" s="12"/>
      <c r="E24" s="12"/>
      <c r="F24" s="26" t="s">
        <v>200</v>
      </c>
    </row>
    <row r="25" spans="2:6" ht="16.5" customHeight="1" x14ac:dyDescent="0.35">
      <c r="B25" s="2" t="s">
        <v>1376</v>
      </c>
      <c r="D25" s="12"/>
      <c r="E25" s="12"/>
      <c r="F25" s="26" t="s">
        <v>201</v>
      </c>
    </row>
    <row r="26" spans="2:6" ht="16.5" customHeight="1" x14ac:dyDescent="0.35">
      <c r="B26" s="2" t="s">
        <v>1377</v>
      </c>
      <c r="D26" s="12"/>
      <c r="E26" s="12"/>
      <c r="F26" s="26" t="s">
        <v>202</v>
      </c>
    </row>
    <row r="27" spans="2:6" ht="16.5" customHeight="1" x14ac:dyDescent="0.35">
      <c r="B27" s="2" t="s">
        <v>1378</v>
      </c>
      <c r="D27" s="12"/>
      <c r="E27" s="12"/>
      <c r="F27" s="26" t="s">
        <v>203</v>
      </c>
    </row>
    <row r="28" spans="2:6" ht="16.5" customHeight="1" x14ac:dyDescent="0.35">
      <c r="B28" s="2" t="s">
        <v>19</v>
      </c>
      <c r="D28" s="12"/>
      <c r="E28" s="12"/>
      <c r="F28" s="26" t="s">
        <v>204</v>
      </c>
    </row>
    <row r="29" spans="2:6" ht="16.5" customHeight="1" x14ac:dyDescent="0.35">
      <c r="B29" s="222" t="s">
        <v>1390</v>
      </c>
      <c r="D29" s="12"/>
      <c r="E29" s="12"/>
      <c r="F29" s="26" t="s">
        <v>205</v>
      </c>
    </row>
    <row r="30" spans="2:6" ht="16.5" customHeight="1" x14ac:dyDescent="0.35">
      <c r="B30" s="222" t="s">
        <v>1389</v>
      </c>
      <c r="D30" s="12"/>
      <c r="E30" s="12"/>
      <c r="F30" s="26" t="s">
        <v>206</v>
      </c>
    </row>
    <row r="32" spans="2:6" ht="16.5" customHeight="1" x14ac:dyDescent="0.35">
      <c r="B32" s="5" t="s">
        <v>56</v>
      </c>
    </row>
    <row r="33" spans="2:2" ht="16.5" customHeight="1" x14ac:dyDescent="0.35">
      <c r="B33" s="2" t="s">
        <v>57</v>
      </c>
    </row>
    <row r="34" spans="2:2" ht="16.5" customHeight="1" x14ac:dyDescent="0.35">
      <c r="B34" s="2" t="s">
        <v>58</v>
      </c>
    </row>
    <row r="35" spans="2:2" ht="16.5" customHeight="1" x14ac:dyDescent="0.35">
      <c r="B35" s="10" t="s">
        <v>252</v>
      </c>
    </row>
    <row r="37" spans="2:2" ht="16.5" customHeight="1" x14ac:dyDescent="0.35">
      <c r="B37" s="5" t="s">
        <v>63</v>
      </c>
    </row>
    <row r="38" spans="2:2" ht="16.5" customHeight="1" x14ac:dyDescent="0.35">
      <c r="B38" s="2" t="s">
        <v>64</v>
      </c>
    </row>
    <row r="39" spans="2:2" ht="16.5" customHeight="1" x14ac:dyDescent="0.35">
      <c r="B39" s="10" t="s">
        <v>1284</v>
      </c>
    </row>
    <row r="40" spans="2:2" ht="16.5" customHeight="1" x14ac:dyDescent="0.35">
      <c r="B40" s="10" t="s">
        <v>88</v>
      </c>
    </row>
    <row r="41" spans="2:2" ht="16.5" customHeight="1" x14ac:dyDescent="0.35">
      <c r="B41" s="10" t="s">
        <v>88</v>
      </c>
    </row>
    <row r="42" spans="2:2" ht="16.5" customHeight="1" x14ac:dyDescent="0.35">
      <c r="B42" s="10" t="s">
        <v>88</v>
      </c>
    </row>
    <row r="44" spans="2:2" ht="16.5" customHeight="1" x14ac:dyDescent="0.35">
      <c r="B44" s="5" t="s">
        <v>1379</v>
      </c>
    </row>
    <row r="45" spans="2:2" ht="16.5" customHeight="1" x14ac:dyDescent="0.35">
      <c r="B45" s="2" t="s">
        <v>65</v>
      </c>
    </row>
    <row r="46" spans="2:2" ht="16.5" customHeight="1" x14ac:dyDescent="0.35">
      <c r="B46" s="2" t="s">
        <v>66</v>
      </c>
    </row>
    <row r="47" spans="2:2" ht="16.5" customHeight="1" x14ac:dyDescent="0.35">
      <c r="B47" s="2" t="s">
        <v>67</v>
      </c>
    </row>
    <row r="48" spans="2:2" ht="16.5" customHeight="1" x14ac:dyDescent="0.35">
      <c r="B48" s="12"/>
    </row>
    <row r="49" spans="2:2" ht="16.5" customHeight="1" x14ac:dyDescent="0.35">
      <c r="B49" s="12"/>
    </row>
    <row r="51" spans="2:2" ht="16.5" customHeight="1" x14ac:dyDescent="0.35">
      <c r="B51" s="5" t="s">
        <v>70</v>
      </c>
    </row>
    <row r="52" spans="2:2" ht="16.5" customHeight="1" x14ac:dyDescent="0.35">
      <c r="B52" s="2" t="s">
        <v>71</v>
      </c>
    </row>
    <row r="53" spans="2:2" ht="16.5" customHeight="1" x14ac:dyDescent="0.35">
      <c r="B53" s="2" t="s">
        <v>72</v>
      </c>
    </row>
    <row r="54" spans="2:2" ht="16.5" customHeight="1" x14ac:dyDescent="0.35">
      <c r="B54" s="2"/>
    </row>
    <row r="55" spans="2:2" ht="16.5" customHeight="1" x14ac:dyDescent="0.35">
      <c r="B55" s="12"/>
    </row>
    <row r="56" spans="2:2" ht="16.5" customHeight="1" x14ac:dyDescent="0.35">
      <c r="B56" s="12"/>
    </row>
    <row r="58" spans="2:2" ht="16.5" customHeight="1" x14ac:dyDescent="0.35">
      <c r="B58" s="5" t="s">
        <v>85</v>
      </c>
    </row>
    <row r="59" spans="2:2" ht="16.5" customHeight="1" x14ac:dyDescent="0.35">
      <c r="B59" s="2" t="s">
        <v>79</v>
      </c>
    </row>
    <row r="60" spans="2:2" ht="16.5" customHeight="1" x14ac:dyDescent="0.35">
      <c r="B60" s="2" t="s">
        <v>80</v>
      </c>
    </row>
    <row r="61" spans="2:2" ht="16.5" customHeight="1" x14ac:dyDescent="0.35">
      <c r="B61" s="2" t="s">
        <v>87</v>
      </c>
    </row>
    <row r="62" spans="2:2" ht="16.5" customHeight="1" x14ac:dyDescent="0.35">
      <c r="B62" s="12" t="s">
        <v>81</v>
      </c>
    </row>
    <row r="63" spans="2:2" ht="16.5" customHeight="1" x14ac:dyDescent="0.35">
      <c r="B63" s="12" t="s">
        <v>82</v>
      </c>
    </row>
    <row r="64" spans="2:2" ht="16.5" customHeight="1" x14ac:dyDescent="0.35">
      <c r="B64" s="10" t="s">
        <v>88</v>
      </c>
    </row>
    <row r="65" spans="2:3" ht="16.5" customHeight="1" x14ac:dyDescent="0.35">
      <c r="B65" s="10"/>
    </row>
    <row r="66" spans="2:3" ht="16.5" customHeight="1" x14ac:dyDescent="0.35">
      <c r="B66" s="16"/>
    </row>
    <row r="68" spans="2:3" ht="16.5" customHeight="1" x14ac:dyDescent="0.35">
      <c r="B68" s="5" t="s">
        <v>86</v>
      </c>
    </row>
    <row r="69" spans="2:3" ht="16.5" customHeight="1" x14ac:dyDescent="0.35">
      <c r="B69" s="2" t="s">
        <v>83</v>
      </c>
    </row>
    <row r="70" spans="2:3" ht="16.5" customHeight="1" x14ac:dyDescent="0.35">
      <c r="B70" s="2" t="s">
        <v>84</v>
      </c>
    </row>
    <row r="71" spans="2:3" ht="16.5" customHeight="1" x14ac:dyDescent="0.35">
      <c r="B71" s="2" t="s">
        <v>1380</v>
      </c>
    </row>
    <row r="72" spans="2:3" ht="16.5" customHeight="1" x14ac:dyDescent="0.35">
      <c r="B72" s="10" t="s">
        <v>88</v>
      </c>
    </row>
    <row r="73" spans="2:3" ht="16.5" customHeight="1" x14ac:dyDescent="0.35">
      <c r="B73" s="10"/>
    </row>
    <row r="75" spans="2:3" ht="16.5" customHeight="1" x14ac:dyDescent="0.35">
      <c r="B75" s="5" t="s">
        <v>91</v>
      </c>
      <c r="C75" s="12"/>
    </row>
    <row r="76" spans="2:3" ht="16.5" customHeight="1" x14ac:dyDescent="0.35">
      <c r="B76" s="2" t="s">
        <v>97</v>
      </c>
      <c r="C76" s="12" t="s">
        <v>90</v>
      </c>
    </row>
    <row r="77" spans="2:3" ht="16.5" customHeight="1" x14ac:dyDescent="0.35">
      <c r="B77" s="2" t="s">
        <v>96</v>
      </c>
      <c r="C77" s="12" t="s">
        <v>98</v>
      </c>
    </row>
    <row r="78" spans="2:3" ht="16.5" customHeight="1" x14ac:dyDescent="0.35">
      <c r="B78" s="2" t="s">
        <v>95</v>
      </c>
      <c r="C78" s="12" t="s">
        <v>99</v>
      </c>
    </row>
    <row r="79" spans="2:3" ht="16.5" customHeight="1" x14ac:dyDescent="0.35">
      <c r="B79" s="2" t="s">
        <v>94</v>
      </c>
      <c r="C79" s="12" t="s">
        <v>100</v>
      </c>
    </row>
    <row r="80" spans="2:3" ht="16.5" customHeight="1" x14ac:dyDescent="0.35">
      <c r="B80" s="10" t="s">
        <v>93</v>
      </c>
      <c r="C80" s="12" t="s">
        <v>101</v>
      </c>
    </row>
    <row r="81" spans="2:3" ht="16.5" customHeight="1" x14ac:dyDescent="0.35">
      <c r="B81" s="10" t="s">
        <v>92</v>
      </c>
      <c r="C81" s="12" t="s">
        <v>102</v>
      </c>
    </row>
    <row r="82" spans="2:3" ht="16.5" customHeight="1" x14ac:dyDescent="0.35">
      <c r="B82" s="17"/>
    </row>
    <row r="83" spans="2:3" ht="16.5" customHeight="1" x14ac:dyDescent="0.35">
      <c r="B83" s="5" t="s">
        <v>257</v>
      </c>
    </row>
    <row r="84" spans="2:3" ht="16.5" customHeight="1" x14ac:dyDescent="0.35">
      <c r="B84" s="2" t="s">
        <v>258</v>
      </c>
    </row>
    <row r="85" spans="2:3" ht="16.5" customHeight="1" x14ac:dyDescent="0.35">
      <c r="B85" s="2" t="s">
        <v>259</v>
      </c>
    </row>
    <row r="87" spans="2:3" ht="16.5" customHeight="1" x14ac:dyDescent="0.35">
      <c r="B87" s="5" t="s">
        <v>261</v>
      </c>
    </row>
    <row r="88" spans="2:3" ht="16.5" customHeight="1" x14ac:dyDescent="0.35">
      <c r="B88" s="2">
        <v>2020</v>
      </c>
    </row>
    <row r="89" spans="2:3" ht="16.5" customHeight="1" x14ac:dyDescent="0.35">
      <c r="B89" s="2">
        <v>2021</v>
      </c>
    </row>
    <row r="90" spans="2:3" ht="16.5" customHeight="1" x14ac:dyDescent="0.35">
      <c r="B90" s="2">
        <v>2022</v>
      </c>
    </row>
    <row r="91" spans="2:3" ht="16.5" customHeight="1" x14ac:dyDescent="0.35">
      <c r="B91" s="2">
        <v>2023</v>
      </c>
    </row>
    <row r="92" spans="2:3" ht="16.5" customHeight="1" x14ac:dyDescent="0.35">
      <c r="B92" s="2">
        <v>2024</v>
      </c>
    </row>
    <row r="94" spans="2:3" ht="16.5" customHeight="1" x14ac:dyDescent="0.35">
      <c r="B94" s="5" t="s">
        <v>299</v>
      </c>
    </row>
    <row r="95" spans="2:3" ht="16.5" customHeight="1" x14ac:dyDescent="0.35">
      <c r="B95" s="58" t="s">
        <v>292</v>
      </c>
    </row>
    <row r="96" spans="2:3" ht="16.5" customHeight="1" x14ac:dyDescent="0.35">
      <c r="B96" s="58" t="s">
        <v>293</v>
      </c>
    </row>
    <row r="97" spans="2:2" ht="16.5" customHeight="1" x14ac:dyDescent="0.35">
      <c r="B97" s="58" t="s">
        <v>294</v>
      </c>
    </row>
    <row r="98" spans="2:2" ht="16.5" customHeight="1" x14ac:dyDescent="0.35">
      <c r="B98" s="58" t="s">
        <v>295</v>
      </c>
    </row>
    <row r="99" spans="2:2" ht="16.5" customHeight="1" x14ac:dyDescent="0.35">
      <c r="B99" s="58" t="s">
        <v>296</v>
      </c>
    </row>
    <row r="100" spans="2:2" ht="16.5" customHeight="1" x14ac:dyDescent="0.35">
      <c r="B100" s="58"/>
    </row>
    <row r="102" spans="2:2" ht="16.5" customHeight="1" x14ac:dyDescent="0.35">
      <c r="B102" s="5" t="s">
        <v>315</v>
      </c>
    </row>
    <row r="103" spans="2:2" ht="16.5" customHeight="1" x14ac:dyDescent="0.35">
      <c r="B103" s="58" t="s">
        <v>316</v>
      </c>
    </row>
    <row r="104" spans="2:2" ht="16.5" customHeight="1" x14ac:dyDescent="0.35">
      <c r="B104" s="58" t="s">
        <v>88</v>
      </c>
    </row>
    <row r="105" spans="2:2" ht="16.5" customHeight="1" x14ac:dyDescent="0.35">
      <c r="B105" s="58"/>
    </row>
  </sheetData>
  <sortState ref="E3:E11">
    <sortCondition ref="E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8"/>
  <sheetViews>
    <sheetView showGridLines="0" tabSelected="1" zoomScale="55" zoomScaleNormal="55" workbookViewId="0">
      <selection activeCell="B6" sqref="B6"/>
    </sheetView>
  </sheetViews>
  <sheetFormatPr defaultColWidth="9" defaultRowHeight="19.5" customHeight="1" x14ac:dyDescent="0.35"/>
  <cols>
    <col min="1" max="1" width="3.36328125" style="20" customWidth="1"/>
    <col min="2" max="2" width="34.453125" style="20" customWidth="1"/>
    <col min="3" max="3" width="30" style="20" customWidth="1"/>
    <col min="4" max="4" width="25.453125" style="20" customWidth="1"/>
    <col min="5" max="5" width="46" style="20" customWidth="1"/>
    <col min="6" max="6" width="42.453125" style="20" customWidth="1"/>
    <col min="7" max="7" width="27" style="20" customWidth="1"/>
    <col min="8" max="8" width="30" style="20" customWidth="1"/>
    <col min="9" max="9" width="31.08984375" style="20" customWidth="1"/>
    <col min="10" max="16384" width="9" style="20"/>
  </cols>
  <sheetData>
    <row r="1" spans="2:7" s="18" customFormat="1" ht="19.5" customHeight="1" x14ac:dyDescent="0.35"/>
    <row r="2" spans="2:7" s="18" customFormat="1" ht="19.5" customHeight="1" x14ac:dyDescent="0.35">
      <c r="B2" s="19" t="s">
        <v>26</v>
      </c>
    </row>
    <row r="3" spans="2:7" s="18" customFormat="1" ht="19.5" customHeight="1" x14ac:dyDescent="0.35">
      <c r="B3" s="115" t="s">
        <v>29</v>
      </c>
      <c r="C3" s="401"/>
      <c r="D3" s="401"/>
      <c r="E3" s="401"/>
    </row>
    <row r="4" spans="2:7" s="18" customFormat="1" ht="19.5" customHeight="1" x14ac:dyDescent="0.35">
      <c r="B4" s="115" t="s">
        <v>30</v>
      </c>
      <c r="C4" s="402"/>
      <c r="D4" s="402"/>
      <c r="E4" s="402"/>
    </row>
    <row r="5" spans="2:7" ht="19.5" customHeight="1" x14ac:dyDescent="0.35">
      <c r="B5" s="115" t="s">
        <v>1</v>
      </c>
      <c r="C5" s="404"/>
      <c r="D5" s="404"/>
      <c r="E5" s="404"/>
    </row>
    <row r="6" spans="2:7" ht="48" customHeight="1" x14ac:dyDescent="0.35">
      <c r="B6" s="115" t="s">
        <v>5</v>
      </c>
      <c r="C6" s="403"/>
      <c r="D6" s="403"/>
      <c r="E6" s="403"/>
      <c r="G6" s="51"/>
    </row>
    <row r="7" spans="2:7" ht="19.5" customHeight="1" x14ac:dyDescent="0.35">
      <c r="B7" s="115" t="s">
        <v>0</v>
      </c>
      <c r="C7" s="405" t="s">
        <v>11</v>
      </c>
      <c r="D7" s="405"/>
      <c r="E7" s="405"/>
      <c r="F7" s="51"/>
    </row>
    <row r="9" spans="2:7" ht="19.5" customHeight="1" x14ac:dyDescent="0.35">
      <c r="B9" s="397" t="s">
        <v>274</v>
      </c>
      <c r="C9" s="116" t="s">
        <v>45</v>
      </c>
      <c r="D9" s="116" t="s">
        <v>114</v>
      </c>
      <c r="E9" s="116" t="s">
        <v>113</v>
      </c>
    </row>
    <row r="10" spans="2:7" ht="19.5" customHeight="1" x14ac:dyDescent="0.35">
      <c r="B10" s="398"/>
      <c r="C10" s="149"/>
      <c r="D10" s="220"/>
      <c r="E10" s="151"/>
    </row>
    <row r="11" spans="2:7" ht="19.5" customHeight="1" x14ac:dyDescent="0.35">
      <c r="B11" s="399"/>
      <c r="C11" s="149"/>
      <c r="D11" s="149"/>
      <c r="E11" s="151"/>
    </row>
    <row r="12" spans="2:7" ht="19.5" customHeight="1" x14ac:dyDescent="0.35">
      <c r="B12" s="21"/>
    </row>
    <row r="13" spans="2:7" ht="19.5" customHeight="1" x14ac:dyDescent="0.35">
      <c r="B13" s="19" t="s">
        <v>27</v>
      </c>
    </row>
    <row r="14" spans="2:7" ht="19.5" customHeight="1" x14ac:dyDescent="0.35">
      <c r="B14" s="115" t="s">
        <v>1332</v>
      </c>
      <c r="C14" s="25" t="s">
        <v>252</v>
      </c>
    </row>
    <row r="15" spans="2:7" ht="19.5" customHeight="1" x14ac:dyDescent="0.35">
      <c r="B15" s="115" t="s">
        <v>28</v>
      </c>
      <c r="C15" s="25" t="s">
        <v>252</v>
      </c>
    </row>
    <row r="16" spans="2:7" ht="19.5" customHeight="1" x14ac:dyDescent="0.35">
      <c r="B16" s="115" t="s">
        <v>1333</v>
      </c>
      <c r="C16" s="25" t="s">
        <v>252</v>
      </c>
    </row>
    <row r="18" spans="2:11" ht="19.5" customHeight="1" x14ac:dyDescent="0.35">
      <c r="B18" s="115" t="s">
        <v>2</v>
      </c>
      <c r="C18" s="400" t="s">
        <v>12</v>
      </c>
      <c r="D18" s="400"/>
      <c r="E18" s="400"/>
    </row>
    <row r="19" spans="2:11" ht="19.5" customHeight="1" x14ac:dyDescent="0.35">
      <c r="B19" s="115" t="s">
        <v>261</v>
      </c>
      <c r="C19" s="394"/>
      <c r="D19" s="395"/>
      <c r="E19" s="396"/>
    </row>
    <row r="20" spans="2:11" ht="19.5" customHeight="1" x14ac:dyDescent="0.35">
      <c r="B20" s="115" t="s">
        <v>70</v>
      </c>
      <c r="C20" s="400" t="s">
        <v>71</v>
      </c>
      <c r="D20" s="400"/>
      <c r="E20" s="400"/>
    </row>
    <row r="22" spans="2:11" ht="19.5" customHeight="1" x14ac:dyDescent="0.35">
      <c r="B22" s="117" t="s">
        <v>21</v>
      </c>
      <c r="C22" s="528" t="s">
        <v>2</v>
      </c>
      <c r="D22" s="118" t="s">
        <v>45</v>
      </c>
      <c r="E22" s="150" t="s">
        <v>18</v>
      </c>
      <c r="F22" s="119" t="s">
        <v>69</v>
      </c>
      <c r="G22" s="150" t="s">
        <v>114</v>
      </c>
      <c r="H22" s="150" t="s">
        <v>113</v>
      </c>
      <c r="I22" s="150" t="s">
        <v>260</v>
      </c>
      <c r="J22" s="181" t="s">
        <v>1382</v>
      </c>
    </row>
    <row r="23" spans="2:11" s="47" customFormat="1" ht="35.25" customHeight="1" x14ac:dyDescent="0.35">
      <c r="B23" s="44" t="s">
        <v>73</v>
      </c>
      <c r="C23" s="44"/>
      <c r="D23" s="152"/>
      <c r="E23" s="153"/>
      <c r="F23" s="152"/>
      <c r="G23" s="23"/>
      <c r="H23" s="154"/>
      <c r="I23" s="46"/>
      <c r="J23" s="46"/>
    </row>
    <row r="24" spans="2:11" s="47" customFormat="1" ht="35.25" customHeight="1" x14ac:dyDescent="0.35">
      <c r="B24" s="44" t="s">
        <v>75</v>
      </c>
      <c r="C24" s="44"/>
      <c r="D24" s="155"/>
      <c r="E24" s="153"/>
      <c r="F24" s="155"/>
      <c r="G24" s="23"/>
      <c r="H24" s="219"/>
      <c r="I24" s="46"/>
      <c r="J24" s="46"/>
    </row>
    <row r="25" spans="2:11" s="47" customFormat="1" ht="35.25" customHeight="1" x14ac:dyDescent="0.35">
      <c r="B25" s="44" t="s">
        <v>76</v>
      </c>
      <c r="C25" s="44"/>
      <c r="D25" s="155"/>
      <c r="E25" s="153"/>
      <c r="F25" s="155"/>
      <c r="G25" s="105"/>
      <c r="H25" s="219"/>
      <c r="I25" s="46"/>
      <c r="J25" s="46"/>
    </row>
    <row r="26" spans="2:11" s="47" customFormat="1" ht="35.25" customHeight="1" x14ac:dyDescent="0.35">
      <c r="B26" s="44" t="s">
        <v>77</v>
      </c>
      <c r="C26" s="44"/>
      <c r="D26" s="152"/>
      <c r="E26" s="153"/>
      <c r="F26" s="152"/>
      <c r="G26" s="105"/>
      <c r="H26" s="219"/>
      <c r="I26" s="46"/>
      <c r="J26" s="184"/>
    </row>
    <row r="27" spans="2:11" ht="35.25" customHeight="1" x14ac:dyDescent="0.35">
      <c r="B27" s="44" t="s">
        <v>1390</v>
      </c>
      <c r="C27" s="44"/>
      <c r="D27" s="152"/>
      <c r="E27" s="153"/>
      <c r="F27" s="152"/>
      <c r="G27" s="105"/>
      <c r="H27" s="219"/>
      <c r="I27" s="45"/>
      <c r="J27" s="185"/>
      <c r="K27" s="47"/>
    </row>
    <row r="28" spans="2:11" ht="35.25" customHeight="1" x14ac:dyDescent="0.35">
      <c r="B28" s="44" t="s">
        <v>19</v>
      </c>
      <c r="C28" s="44"/>
      <c r="D28" s="152"/>
      <c r="E28" s="153"/>
      <c r="F28" s="152"/>
      <c r="G28" s="23"/>
      <c r="H28" s="23"/>
      <c r="I28" s="45"/>
      <c r="J28" s="185"/>
      <c r="K28" s="47"/>
    </row>
    <row r="29" spans="2:11" ht="35.25" customHeight="1" x14ac:dyDescent="0.35">
      <c r="B29" s="31"/>
      <c r="C29" s="31"/>
      <c r="D29" s="22"/>
      <c r="E29" s="23"/>
      <c r="F29" s="23"/>
      <c r="G29" s="23"/>
      <c r="H29" s="23"/>
      <c r="I29" s="45"/>
      <c r="J29" s="45"/>
    </row>
    <row r="30" spans="2:11" ht="35.25" customHeight="1" x14ac:dyDescent="0.35">
      <c r="B30" s="31"/>
      <c r="C30" s="31"/>
      <c r="D30" s="22"/>
      <c r="E30" s="23"/>
      <c r="F30" s="23"/>
      <c r="G30" s="23"/>
      <c r="H30" s="23"/>
      <c r="I30" s="45"/>
      <c r="J30" s="45"/>
    </row>
    <row r="31" spans="2:11" ht="35.25" customHeight="1" x14ac:dyDescent="0.35">
      <c r="B31" s="31"/>
      <c r="C31" s="31"/>
      <c r="D31" s="22"/>
      <c r="E31" s="23"/>
      <c r="F31" s="23"/>
      <c r="G31" s="23"/>
      <c r="H31" s="23"/>
      <c r="I31" s="45"/>
      <c r="J31" s="45"/>
    </row>
    <row r="33" spans="2:9" s="50" customFormat="1" ht="19.5" customHeight="1" x14ac:dyDescent="0.35">
      <c r="B33" s="393" t="s">
        <v>305</v>
      </c>
      <c r="C33" s="116" t="s">
        <v>275</v>
      </c>
      <c r="D33" s="116" t="s">
        <v>276</v>
      </c>
      <c r="E33" s="116" t="s">
        <v>277</v>
      </c>
    </row>
    <row r="34" spans="2:9" s="50" customFormat="1" ht="45.75" customHeight="1" x14ac:dyDescent="0.35">
      <c r="B34" s="393"/>
      <c r="C34" s="221"/>
      <c r="D34" s="221"/>
      <c r="E34" s="221"/>
    </row>
    <row r="35" spans="2:9" s="50" customFormat="1" ht="19.5" customHeight="1" x14ac:dyDescent="0.35"/>
    <row r="36" spans="2:9" s="50" customFormat="1" ht="65.25" customHeight="1" x14ac:dyDescent="0.35">
      <c r="B36" s="392" t="s">
        <v>298</v>
      </c>
      <c r="C36" s="156" t="s">
        <v>45</v>
      </c>
      <c r="D36" s="157" t="s">
        <v>284</v>
      </c>
      <c r="E36" s="157" t="s">
        <v>285</v>
      </c>
      <c r="F36" s="387" t="s">
        <v>306</v>
      </c>
      <c r="G36" s="387"/>
      <c r="H36" s="158" t="s">
        <v>286</v>
      </c>
      <c r="I36" s="133" t="s">
        <v>307</v>
      </c>
    </row>
    <row r="37" spans="2:9" s="50" customFormat="1" ht="34.5" customHeight="1" x14ac:dyDescent="0.35">
      <c r="B37" s="392"/>
      <c r="C37" s="129"/>
      <c r="D37" s="129"/>
      <c r="E37" s="130"/>
      <c r="F37" s="388"/>
      <c r="G37" s="388"/>
      <c r="H37" s="221"/>
      <c r="I37" s="178"/>
    </row>
    <row r="38" spans="2:9" s="50" customFormat="1" ht="34.5" customHeight="1" x14ac:dyDescent="0.35">
      <c r="B38" s="392"/>
      <c r="C38" s="129"/>
      <c r="D38" s="160"/>
      <c r="E38" s="130"/>
      <c r="F38" s="388"/>
      <c r="G38" s="388"/>
      <c r="H38" s="218"/>
      <c r="I38" s="182"/>
    </row>
    <row r="39" spans="2:9" s="50" customFormat="1" ht="34.5" customHeight="1" x14ac:dyDescent="0.35">
      <c r="B39" s="392"/>
      <c r="C39" s="159"/>
      <c r="D39" s="160"/>
      <c r="E39" s="161"/>
      <c r="F39" s="388"/>
      <c r="G39" s="388"/>
      <c r="H39" s="218"/>
      <c r="I39" s="182"/>
    </row>
    <row r="40" spans="2:9" s="50" customFormat="1" ht="34.5" customHeight="1" x14ac:dyDescent="0.35">
      <c r="B40" s="392"/>
      <c r="C40" s="159"/>
      <c r="D40" s="160"/>
      <c r="E40" s="161"/>
      <c r="F40" s="388"/>
      <c r="G40" s="388"/>
      <c r="H40" s="218"/>
      <c r="I40" s="182"/>
    </row>
    <row r="43" spans="2:9" s="127" customFormat="1" ht="63" customHeight="1" x14ac:dyDescent="0.35">
      <c r="B43" s="389" t="s">
        <v>308</v>
      </c>
      <c r="C43" s="133" t="s">
        <v>309</v>
      </c>
      <c r="D43" s="133" t="s">
        <v>311</v>
      </c>
      <c r="E43" s="133" t="s">
        <v>232</v>
      </c>
      <c r="F43" s="133" t="s">
        <v>310</v>
      </c>
    </row>
    <row r="44" spans="2:9" s="127" customFormat="1" ht="15.5" x14ac:dyDescent="0.35">
      <c r="B44" s="390"/>
      <c r="C44" s="129"/>
      <c r="D44" s="180"/>
      <c r="E44" s="130"/>
      <c r="F44" s="132"/>
    </row>
    <row r="45" spans="2:9" s="127" customFormat="1" ht="15.5" x14ac:dyDescent="0.35">
      <c r="B45" s="390"/>
      <c r="C45" s="131"/>
      <c r="D45" s="223"/>
      <c r="E45" s="132"/>
      <c r="F45" s="132"/>
    </row>
    <row r="46" spans="2:9" s="127" customFormat="1" ht="15.5" x14ac:dyDescent="0.35">
      <c r="B46" s="390"/>
      <c r="C46" s="131"/>
      <c r="D46" s="132"/>
      <c r="E46" s="132"/>
      <c r="F46" s="132"/>
    </row>
    <row r="47" spans="2:9" s="127" customFormat="1" ht="15.75" customHeight="1" x14ac:dyDescent="0.35">
      <c r="B47" s="391"/>
      <c r="C47" s="131"/>
      <c r="D47" s="132"/>
      <c r="E47" s="132"/>
      <c r="F47" s="132"/>
    </row>
    <row r="48" spans="2:9" s="127" customFormat="1" ht="15.5" x14ac:dyDescent="0.35">
      <c r="G48" s="128"/>
    </row>
  </sheetData>
  <mergeCells count="17">
    <mergeCell ref="C3:E3"/>
    <mergeCell ref="C4:E4"/>
    <mergeCell ref="C6:E6"/>
    <mergeCell ref="C5:E5"/>
    <mergeCell ref="C7:E7"/>
    <mergeCell ref="B43:B47"/>
    <mergeCell ref="B36:B40"/>
    <mergeCell ref="B33:B34"/>
    <mergeCell ref="C19:E19"/>
    <mergeCell ref="B9:B11"/>
    <mergeCell ref="C18:E18"/>
    <mergeCell ref="C20:E20"/>
    <mergeCell ref="F36:G36"/>
    <mergeCell ref="F37:G37"/>
    <mergeCell ref="F38:G38"/>
    <mergeCell ref="F39:G39"/>
    <mergeCell ref="F40:G40"/>
  </mergeCells>
  <conditionalFormatting sqref="G48">
    <cfRule type="cellIs" dxfId="48" priority="4" operator="equal">
      <formula>"NA"</formula>
    </cfRule>
    <cfRule type="cellIs" dxfId="47" priority="5" operator="equal">
      <formula>"Comply"</formula>
    </cfRule>
    <cfRule type="cellIs" dxfId="46" priority="6" operator="equal">
      <formula>"Does not comply"</formula>
    </cfRule>
  </conditionalFormatting>
  <dataValidations count="1">
    <dataValidation type="list" allowBlank="1" showInputMessage="1" showErrorMessage="1" sqref="H37:H40" xr:uid="{5514BDFA-B140-4284-9D1C-B4A59BD6157F}">
      <formula1>$B$23:$B$31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493E5EF1-2DFC-4131-A869-4B51A4030E4D}">
          <x14:formula1>
            <xm:f>Data!$B$2:$B$7</xm:f>
          </x14:formula1>
          <xm:sqref>C7</xm:sqref>
        </x14:dataValidation>
        <x14:dataValidation type="list" allowBlank="1" showInputMessage="1" showErrorMessage="1" xr:uid="{C3479A2B-E0C4-48B7-96B2-3ED1881B5E6B}">
          <x14:formula1>
            <xm:f>Data!$B$10:$B$17</xm:f>
          </x14:formula1>
          <xm:sqref>C18:E18</xm:sqref>
        </x14:dataValidation>
        <x14:dataValidation type="list" allowBlank="1" showInputMessage="1" showErrorMessage="1" xr:uid="{D82FD3A1-0123-41BA-B306-E3BC0B51F308}">
          <x14:formula1>
            <xm:f>Data!$B$20:$B$30</xm:f>
          </x14:formula1>
          <xm:sqref>B23:B31</xm:sqref>
        </x14:dataValidation>
        <x14:dataValidation type="list" allowBlank="1" showInputMessage="1" showErrorMessage="1" xr:uid="{334DD1E1-D003-49EC-8CAA-2612D43C7A6E}">
          <x14:formula1>
            <xm:f>Data!$B$52:$B$56</xm:f>
          </x14:formula1>
          <xm:sqref>C20:E20</xm:sqref>
        </x14:dataValidation>
        <x14:dataValidation type="list" allowBlank="1" showInputMessage="1" showErrorMessage="1" xr:uid="{976B5A0A-C7FB-49EB-9585-915BDE9502F0}">
          <x14:formula1>
            <xm:f>Data!$B$88:$B$92</xm:f>
          </x14:formula1>
          <xm:sqref>C19:E19</xm:sqref>
        </x14:dataValidation>
        <x14:dataValidation type="list" allowBlank="1" showInputMessage="1" showErrorMessage="1" xr:uid="{D5742527-4A71-48FB-97C4-1ED6A3A258F9}">
          <x14:formula1>
            <xm:f>Data!$L$2:$L$8</xm:f>
          </x14:formula1>
          <xm:sqref>C23:C31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065"/>
  <sheetViews>
    <sheetView showGridLines="0" topLeftCell="A1035" zoomScale="40" zoomScaleNormal="40" workbookViewId="0">
      <selection activeCell="D1063" sqref="D1063"/>
    </sheetView>
  </sheetViews>
  <sheetFormatPr defaultColWidth="9.36328125" defaultRowHeight="15.5" x14ac:dyDescent="0.35"/>
  <cols>
    <col min="1" max="1" width="1.453125" style="66" customWidth="1"/>
    <col min="2" max="2" width="8.36328125" style="90" customWidth="1"/>
    <col min="3" max="3" width="53.6328125" style="66" customWidth="1"/>
    <col min="4" max="4" width="68.1796875" style="83" customWidth="1"/>
    <col min="5" max="5" width="15.54296875" style="66" customWidth="1"/>
    <col min="6" max="6" width="36.36328125" style="66" customWidth="1"/>
    <col min="7" max="7" width="8.54296875" style="76" customWidth="1"/>
    <col min="8" max="8" width="15.54296875" style="66" customWidth="1"/>
    <col min="9" max="9" width="36.36328125" style="66" customWidth="1"/>
    <col min="10" max="10" width="8.54296875" style="76" customWidth="1"/>
    <col min="11" max="16384" width="9.36328125" style="66"/>
  </cols>
  <sheetData>
    <row r="1" spans="2:10" s="65" customFormat="1" ht="33.5" x14ac:dyDescent="0.35">
      <c r="B1" s="92"/>
      <c r="C1" s="93" t="s">
        <v>1262</v>
      </c>
      <c r="D1" s="94"/>
      <c r="E1" s="95"/>
      <c r="F1" s="95"/>
      <c r="G1" s="95"/>
      <c r="H1" s="95"/>
      <c r="I1" s="95"/>
      <c r="J1" s="95"/>
    </row>
    <row r="2" spans="2:10" s="65" customFormat="1" ht="10.5" customHeight="1" x14ac:dyDescent="0.35">
      <c r="B2" s="92"/>
      <c r="C2" s="93"/>
      <c r="D2" s="94"/>
      <c r="E2" s="95"/>
      <c r="F2" s="95"/>
      <c r="G2" s="95"/>
      <c r="H2" s="95"/>
      <c r="I2" s="95"/>
      <c r="J2" s="95"/>
    </row>
    <row r="3" spans="2:10" x14ac:dyDescent="0.35">
      <c r="B3" s="84"/>
      <c r="C3" s="64"/>
      <c r="D3" s="141" t="s">
        <v>1264</v>
      </c>
      <c r="E3" s="142"/>
      <c r="F3" s="142" t="s">
        <v>1314</v>
      </c>
      <c r="G3" s="142"/>
      <c r="H3" s="143"/>
      <c r="I3" s="143" t="s">
        <v>1315</v>
      </c>
      <c r="J3" s="143"/>
    </row>
    <row r="4" spans="2:10" s="76" customFormat="1" ht="31" x14ac:dyDescent="0.35">
      <c r="B4" s="120" t="s">
        <v>321</v>
      </c>
      <c r="C4" s="110" t="s">
        <v>322</v>
      </c>
      <c r="D4" s="110" t="s">
        <v>1263</v>
      </c>
      <c r="E4" s="110" t="s">
        <v>307</v>
      </c>
      <c r="F4" s="110" t="s">
        <v>175</v>
      </c>
      <c r="G4" s="110" t="s">
        <v>1282</v>
      </c>
      <c r="H4" s="110" t="s">
        <v>307</v>
      </c>
      <c r="I4" s="110" t="s">
        <v>1265</v>
      </c>
      <c r="J4" s="110" t="s">
        <v>1282</v>
      </c>
    </row>
    <row r="5" spans="2:10" x14ac:dyDescent="0.35">
      <c r="B5" s="123">
        <v>4</v>
      </c>
      <c r="C5" s="124" t="s">
        <v>323</v>
      </c>
      <c r="D5" s="125"/>
      <c r="E5" s="124"/>
      <c r="F5" s="124"/>
      <c r="G5" s="126"/>
      <c r="H5" s="124"/>
      <c r="I5" s="124"/>
      <c r="J5" s="126"/>
    </row>
    <row r="6" spans="2:10" x14ac:dyDescent="0.35">
      <c r="B6" s="123">
        <v>4.0999999999999996</v>
      </c>
      <c r="C6" s="124" t="s">
        <v>324</v>
      </c>
      <c r="D6" s="125"/>
      <c r="E6" s="124"/>
      <c r="F6" s="124"/>
      <c r="G6" s="126"/>
      <c r="H6" s="124"/>
      <c r="I6" s="124"/>
      <c r="J6" s="126"/>
    </row>
    <row r="7" spans="2:10" x14ac:dyDescent="0.35">
      <c r="B7" s="123" t="s">
        <v>325</v>
      </c>
      <c r="C7" s="124" t="s">
        <v>326</v>
      </c>
      <c r="D7" s="125"/>
      <c r="E7" s="124"/>
      <c r="F7" s="124"/>
      <c r="G7" s="126"/>
      <c r="H7" s="124"/>
      <c r="I7" s="124"/>
      <c r="J7" s="126"/>
    </row>
    <row r="8" spans="2:10" x14ac:dyDescent="0.35">
      <c r="B8" s="123" t="s">
        <v>327</v>
      </c>
      <c r="C8" s="124" t="s">
        <v>328</v>
      </c>
      <c r="D8" s="125"/>
      <c r="E8" s="124"/>
      <c r="F8" s="124"/>
      <c r="G8" s="126"/>
      <c r="H8" s="124"/>
      <c r="I8" s="124"/>
      <c r="J8" s="126"/>
    </row>
    <row r="9" spans="2:10" ht="62" x14ac:dyDescent="0.35">
      <c r="B9" s="86"/>
      <c r="C9" s="71" t="s">
        <v>1360</v>
      </c>
      <c r="D9" s="71"/>
      <c r="E9" s="70" t="s">
        <v>207</v>
      </c>
      <c r="F9" s="71"/>
      <c r="G9" s="78"/>
      <c r="H9" s="70" t="s">
        <v>207</v>
      </c>
      <c r="I9" s="71"/>
      <c r="J9" s="78"/>
    </row>
    <row r="10" spans="2:10" x14ac:dyDescent="0.35">
      <c r="B10" s="123" t="s">
        <v>329</v>
      </c>
      <c r="C10" s="124" t="s">
        <v>1361</v>
      </c>
      <c r="D10" s="125"/>
      <c r="E10" s="124"/>
      <c r="F10" s="124"/>
      <c r="G10" s="126"/>
      <c r="H10" s="124"/>
      <c r="I10" s="124"/>
      <c r="J10" s="126"/>
    </row>
    <row r="11" spans="2:10" x14ac:dyDescent="0.35">
      <c r="B11" s="85"/>
      <c r="C11" s="70"/>
      <c r="D11" s="70"/>
      <c r="E11" s="70"/>
      <c r="F11" s="70"/>
      <c r="G11" s="77"/>
      <c r="H11" s="70"/>
      <c r="I11" s="70"/>
      <c r="J11" s="77"/>
    </row>
    <row r="12" spans="2:10" ht="46.5" x14ac:dyDescent="0.35">
      <c r="B12" s="86"/>
      <c r="C12" s="71" t="s">
        <v>1362</v>
      </c>
      <c r="D12" s="71"/>
      <c r="E12" s="71"/>
      <c r="F12" s="71"/>
      <c r="G12" s="78"/>
      <c r="H12" s="71"/>
      <c r="I12" s="71"/>
      <c r="J12" s="78"/>
    </row>
    <row r="13" spans="2:10" x14ac:dyDescent="0.35">
      <c r="B13" s="123" t="s">
        <v>329</v>
      </c>
      <c r="C13" s="124" t="s">
        <v>330</v>
      </c>
      <c r="D13" s="125"/>
      <c r="E13" s="124"/>
      <c r="F13" s="124"/>
      <c r="G13" s="126"/>
      <c r="H13" s="124"/>
      <c r="I13" s="124"/>
      <c r="J13" s="126"/>
    </row>
    <row r="14" spans="2:10" ht="31" x14ac:dyDescent="0.35">
      <c r="B14" s="85"/>
      <c r="C14" s="70" t="s">
        <v>331</v>
      </c>
      <c r="D14" s="70"/>
      <c r="E14" s="70"/>
      <c r="F14" s="70"/>
      <c r="G14" s="77"/>
      <c r="H14" s="70"/>
      <c r="I14" s="70"/>
      <c r="J14" s="77"/>
    </row>
    <row r="15" spans="2:10" ht="46.5" x14ac:dyDescent="0.35">
      <c r="B15" s="85"/>
      <c r="C15" s="69" t="s">
        <v>1363</v>
      </c>
      <c r="D15" s="69"/>
      <c r="E15" s="69"/>
      <c r="F15" s="69"/>
      <c r="G15" s="77"/>
      <c r="H15" s="183"/>
      <c r="I15" s="69"/>
      <c r="J15" s="77"/>
    </row>
    <row r="16" spans="2:10" ht="62" x14ac:dyDescent="0.35">
      <c r="B16" s="85"/>
      <c r="C16" s="69" t="s">
        <v>1272</v>
      </c>
      <c r="D16" s="69"/>
      <c r="E16" s="69"/>
      <c r="F16" s="69"/>
      <c r="G16" s="77"/>
      <c r="H16" s="183"/>
      <c r="I16" s="69"/>
      <c r="J16" s="77"/>
    </row>
    <row r="17" spans="2:10" ht="31" x14ac:dyDescent="0.35">
      <c r="B17" s="85"/>
      <c r="C17" s="69" t="s">
        <v>1273</v>
      </c>
      <c r="D17" s="69"/>
      <c r="E17" s="69"/>
      <c r="F17" s="69"/>
      <c r="G17" s="77"/>
      <c r="H17" s="183"/>
      <c r="I17" s="69"/>
      <c r="J17" s="77"/>
    </row>
    <row r="18" spans="2:10" ht="46.5" x14ac:dyDescent="0.35">
      <c r="B18" s="85"/>
      <c r="C18" s="69" t="s">
        <v>1274</v>
      </c>
      <c r="D18" s="69"/>
      <c r="E18" s="69"/>
      <c r="F18" s="69"/>
      <c r="G18" s="77"/>
      <c r="H18" s="183"/>
      <c r="I18" s="69"/>
      <c r="J18" s="77"/>
    </row>
    <row r="19" spans="2:10" x14ac:dyDescent="0.35">
      <c r="B19" s="86"/>
      <c r="C19" s="71" t="s">
        <v>1281</v>
      </c>
      <c r="D19" s="71"/>
      <c r="E19" s="71"/>
      <c r="F19" s="71"/>
      <c r="G19" s="78"/>
      <c r="H19" s="71"/>
      <c r="I19" s="71"/>
      <c r="J19" s="78"/>
    </row>
    <row r="20" spans="2:10" x14ac:dyDescent="0.35">
      <c r="B20" s="123" t="s">
        <v>332</v>
      </c>
      <c r="C20" s="124" t="s">
        <v>333</v>
      </c>
      <c r="D20" s="125"/>
      <c r="E20" s="124"/>
      <c r="F20" s="124"/>
      <c r="G20" s="126"/>
      <c r="H20" s="124"/>
      <c r="I20" s="124"/>
      <c r="J20" s="126"/>
    </row>
    <row r="21" spans="2:10" ht="46.5" x14ac:dyDescent="0.35">
      <c r="B21" s="85"/>
      <c r="C21" s="70" t="s">
        <v>1364</v>
      </c>
      <c r="D21" s="70"/>
      <c r="E21" s="70"/>
      <c r="F21" s="70"/>
      <c r="G21" s="77"/>
      <c r="H21" s="70"/>
      <c r="I21" s="70"/>
      <c r="J21" s="77"/>
    </row>
    <row r="22" spans="2:10" ht="62" x14ac:dyDescent="0.35">
      <c r="B22" s="85"/>
      <c r="C22" s="70" t="s">
        <v>1365</v>
      </c>
      <c r="D22" s="70"/>
      <c r="E22" s="70"/>
      <c r="F22" s="70"/>
      <c r="G22" s="77"/>
      <c r="H22" s="70"/>
      <c r="I22" s="70"/>
      <c r="J22" s="77"/>
    </row>
    <row r="23" spans="2:10" ht="62" x14ac:dyDescent="0.35">
      <c r="B23" s="85"/>
      <c r="C23" s="70" t="s">
        <v>334</v>
      </c>
      <c r="D23" s="70"/>
      <c r="E23" s="70"/>
      <c r="F23" s="70"/>
      <c r="G23" s="77"/>
      <c r="H23" s="70"/>
      <c r="I23" s="70"/>
      <c r="J23" s="77"/>
    </row>
    <row r="24" spans="2:10" ht="31" x14ac:dyDescent="0.35">
      <c r="B24" s="85"/>
      <c r="C24" s="70" t="s">
        <v>335</v>
      </c>
      <c r="D24" s="70"/>
      <c r="E24" s="70"/>
      <c r="F24" s="70"/>
      <c r="G24" s="77"/>
      <c r="H24" s="70"/>
      <c r="I24" s="70"/>
      <c r="J24" s="77"/>
    </row>
    <row r="25" spans="2:10" ht="62" x14ac:dyDescent="0.35">
      <c r="B25" s="85"/>
      <c r="C25" s="70" t="s">
        <v>1366</v>
      </c>
      <c r="D25" s="70"/>
      <c r="E25" s="70"/>
      <c r="F25" s="70"/>
      <c r="G25" s="77"/>
      <c r="H25" s="70"/>
      <c r="I25" s="70"/>
      <c r="J25" s="77"/>
    </row>
    <row r="26" spans="2:10" x14ac:dyDescent="0.35">
      <c r="B26" s="85"/>
      <c r="C26" s="70" t="s">
        <v>336</v>
      </c>
      <c r="D26" s="70"/>
      <c r="E26" s="70"/>
      <c r="F26" s="70"/>
      <c r="G26" s="77"/>
      <c r="H26" s="70"/>
      <c r="I26" s="70"/>
      <c r="J26" s="77"/>
    </row>
    <row r="27" spans="2:10" ht="62" x14ac:dyDescent="0.35">
      <c r="B27" s="85"/>
      <c r="C27" s="69" t="s">
        <v>1367</v>
      </c>
      <c r="D27" s="69"/>
      <c r="E27" s="69"/>
      <c r="F27" s="69"/>
      <c r="G27" s="77"/>
      <c r="H27" s="183"/>
      <c r="I27" s="69"/>
      <c r="J27" s="77"/>
    </row>
    <row r="28" spans="2:10" ht="77.5" x14ac:dyDescent="0.35">
      <c r="B28" s="85"/>
      <c r="C28" s="69" t="s">
        <v>1368</v>
      </c>
      <c r="D28" s="69"/>
      <c r="E28" s="69"/>
      <c r="F28" s="69"/>
      <c r="G28" s="77"/>
      <c r="H28" s="183"/>
      <c r="I28" s="69"/>
      <c r="J28" s="77"/>
    </row>
    <row r="29" spans="2:10" ht="62" x14ac:dyDescent="0.35">
      <c r="B29" s="85"/>
      <c r="C29" s="69" t="s">
        <v>1369</v>
      </c>
      <c r="D29" s="69"/>
      <c r="E29" s="69"/>
      <c r="F29" s="69"/>
      <c r="G29" s="77"/>
      <c r="H29" s="183"/>
      <c r="I29" s="69"/>
      <c r="J29" s="77"/>
    </row>
    <row r="30" spans="2:10" x14ac:dyDescent="0.35">
      <c r="B30" s="85"/>
      <c r="C30" s="69" t="s">
        <v>1334</v>
      </c>
      <c r="D30" s="69"/>
      <c r="E30" s="69"/>
      <c r="F30" s="69"/>
      <c r="G30" s="77"/>
      <c r="H30" s="183"/>
      <c r="I30" s="69"/>
      <c r="J30" s="77"/>
    </row>
    <row r="31" spans="2:10" ht="31" x14ac:dyDescent="0.35">
      <c r="B31" s="85"/>
      <c r="C31" s="69" t="s">
        <v>1335</v>
      </c>
      <c r="D31" s="69"/>
      <c r="E31" s="69"/>
      <c r="F31" s="69"/>
      <c r="G31" s="77"/>
      <c r="H31" s="183"/>
      <c r="I31" s="69"/>
      <c r="J31" s="77"/>
    </row>
    <row r="32" spans="2:10" ht="31" x14ac:dyDescent="0.35">
      <c r="B32" s="85"/>
      <c r="C32" s="69" t="s">
        <v>1336</v>
      </c>
      <c r="D32" s="69"/>
      <c r="E32" s="69"/>
      <c r="F32" s="69"/>
      <c r="G32" s="77"/>
      <c r="H32" s="183"/>
      <c r="I32" s="69"/>
      <c r="J32" s="77"/>
    </row>
    <row r="33" spans="2:10" ht="46.5" x14ac:dyDescent="0.35">
      <c r="B33" s="85"/>
      <c r="C33" s="69" t="s">
        <v>1337</v>
      </c>
      <c r="D33" s="69"/>
      <c r="E33" s="69"/>
      <c r="F33" s="69"/>
      <c r="G33" s="77"/>
      <c r="H33" s="183"/>
      <c r="I33" s="69"/>
      <c r="J33" s="77"/>
    </row>
    <row r="34" spans="2:10" x14ac:dyDescent="0.35">
      <c r="B34" s="85"/>
      <c r="C34" s="69" t="s">
        <v>1275</v>
      </c>
      <c r="D34" s="69"/>
      <c r="E34" s="69"/>
      <c r="F34" s="69"/>
      <c r="G34" s="77"/>
      <c r="H34" s="183"/>
      <c r="I34" s="69"/>
      <c r="J34" s="77"/>
    </row>
    <row r="35" spans="2:10" ht="31" x14ac:dyDescent="0.35">
      <c r="B35" s="85"/>
      <c r="C35" s="69" t="s">
        <v>1338</v>
      </c>
      <c r="D35" s="69"/>
      <c r="E35" s="69"/>
      <c r="F35" s="69"/>
      <c r="G35" s="77"/>
      <c r="H35" s="183"/>
      <c r="I35" s="69"/>
      <c r="J35" s="77"/>
    </row>
    <row r="36" spans="2:10" ht="46.5" x14ac:dyDescent="0.35">
      <c r="B36" s="85"/>
      <c r="C36" s="69" t="s">
        <v>1339</v>
      </c>
      <c r="D36" s="69"/>
      <c r="E36" s="69"/>
      <c r="F36" s="69"/>
      <c r="G36" s="77"/>
      <c r="H36" s="183"/>
      <c r="I36" s="69"/>
      <c r="J36" s="77"/>
    </row>
    <row r="37" spans="2:10" ht="46.5" x14ac:dyDescent="0.35">
      <c r="B37" s="85"/>
      <c r="C37" s="69" t="s">
        <v>1340</v>
      </c>
      <c r="D37" s="69"/>
      <c r="E37" s="69"/>
      <c r="F37" s="69"/>
      <c r="G37" s="77"/>
      <c r="H37" s="183"/>
      <c r="I37" s="69"/>
      <c r="J37" s="77"/>
    </row>
    <row r="38" spans="2:10" ht="46.5" x14ac:dyDescent="0.35">
      <c r="B38" s="85"/>
      <c r="C38" s="70" t="s">
        <v>1341</v>
      </c>
      <c r="D38" s="70"/>
      <c r="E38" s="70"/>
      <c r="F38" s="70"/>
      <c r="G38" s="77"/>
      <c r="H38" s="70"/>
      <c r="I38" s="70"/>
      <c r="J38" s="77"/>
    </row>
    <row r="39" spans="2:10" ht="31" x14ac:dyDescent="0.35">
      <c r="B39" s="85"/>
      <c r="C39" s="69" t="s">
        <v>1276</v>
      </c>
      <c r="D39" s="69"/>
      <c r="E39" s="69"/>
      <c r="F39" s="69"/>
      <c r="G39" s="77"/>
      <c r="H39" s="183"/>
      <c r="I39" s="69"/>
      <c r="J39" s="77"/>
    </row>
    <row r="40" spans="2:10" ht="46.5" x14ac:dyDescent="0.35">
      <c r="B40" s="85"/>
      <c r="C40" s="69" t="s">
        <v>1342</v>
      </c>
      <c r="D40" s="69"/>
      <c r="E40" s="69"/>
      <c r="F40" s="69"/>
      <c r="G40" s="77"/>
      <c r="H40" s="183"/>
      <c r="I40" s="69"/>
      <c r="J40" s="77"/>
    </row>
    <row r="41" spans="2:10" ht="62" x14ac:dyDescent="0.35">
      <c r="B41" s="85"/>
      <c r="C41" s="69" t="s">
        <v>1343</v>
      </c>
      <c r="D41" s="69"/>
      <c r="E41" s="69"/>
      <c r="F41" s="69"/>
      <c r="G41" s="77"/>
      <c r="H41" s="183"/>
      <c r="I41" s="69"/>
      <c r="J41" s="77"/>
    </row>
    <row r="42" spans="2:10" x14ac:dyDescent="0.35">
      <c r="B42" s="85"/>
      <c r="C42" s="70" t="s">
        <v>1344</v>
      </c>
      <c r="D42" s="70"/>
      <c r="E42" s="70"/>
      <c r="F42" s="70"/>
      <c r="G42" s="77"/>
      <c r="H42" s="70"/>
      <c r="I42" s="70"/>
      <c r="J42" s="77"/>
    </row>
    <row r="43" spans="2:10" ht="31" x14ac:dyDescent="0.35">
      <c r="B43" s="86"/>
      <c r="C43" s="71" t="s">
        <v>1277</v>
      </c>
      <c r="D43" s="71"/>
      <c r="E43" s="71"/>
      <c r="F43" s="71"/>
      <c r="G43" s="78"/>
      <c r="H43" s="71"/>
      <c r="I43" s="71"/>
      <c r="J43" s="78"/>
    </row>
    <row r="44" spans="2:10" x14ac:dyDescent="0.35">
      <c r="B44" s="123" t="s">
        <v>337</v>
      </c>
      <c r="C44" s="124" t="s">
        <v>1345</v>
      </c>
      <c r="D44" s="125"/>
      <c r="E44" s="124"/>
      <c r="F44" s="124"/>
      <c r="G44" s="126"/>
      <c r="H44" s="124"/>
      <c r="I44" s="124"/>
      <c r="J44" s="126"/>
    </row>
    <row r="45" spans="2:10" x14ac:dyDescent="0.35">
      <c r="B45" s="123" t="s">
        <v>338</v>
      </c>
      <c r="C45" s="124" t="s">
        <v>339</v>
      </c>
      <c r="D45" s="125"/>
      <c r="E45" s="124"/>
      <c r="F45" s="124"/>
      <c r="G45" s="126"/>
      <c r="H45" s="124"/>
      <c r="I45" s="124"/>
      <c r="J45" s="126"/>
    </row>
    <row r="46" spans="2:10" ht="31" x14ac:dyDescent="0.35">
      <c r="B46" s="85"/>
      <c r="C46" s="70" t="s">
        <v>340</v>
      </c>
      <c r="D46" s="70"/>
      <c r="E46" s="70"/>
      <c r="F46" s="70"/>
      <c r="G46" s="77"/>
      <c r="H46" s="70"/>
      <c r="I46" s="70"/>
      <c r="J46" s="77"/>
    </row>
    <row r="47" spans="2:10" ht="31" x14ac:dyDescent="0.35">
      <c r="B47" s="85"/>
      <c r="C47" s="70" t="s">
        <v>341</v>
      </c>
      <c r="D47" s="70"/>
      <c r="E47" s="70"/>
      <c r="F47" s="70"/>
      <c r="G47" s="77"/>
      <c r="H47" s="70"/>
      <c r="I47" s="70"/>
      <c r="J47" s="77"/>
    </row>
    <row r="48" spans="2:10" ht="46.5" x14ac:dyDescent="0.35">
      <c r="B48" s="85"/>
      <c r="C48" s="70" t="s">
        <v>342</v>
      </c>
      <c r="D48" s="70"/>
      <c r="E48" s="70"/>
      <c r="F48" s="70"/>
      <c r="G48" s="77"/>
      <c r="H48" s="70"/>
      <c r="I48" s="70"/>
      <c r="J48" s="77"/>
    </row>
    <row r="49" spans="2:10" ht="31" x14ac:dyDescent="0.35">
      <c r="B49" s="85"/>
      <c r="C49" s="70" t="s">
        <v>343</v>
      </c>
      <c r="D49" s="70"/>
      <c r="E49" s="70"/>
      <c r="F49" s="70"/>
      <c r="G49" s="77"/>
      <c r="H49" s="70"/>
      <c r="I49" s="70"/>
      <c r="J49" s="77"/>
    </row>
    <row r="50" spans="2:10" x14ac:dyDescent="0.35">
      <c r="B50" s="85"/>
      <c r="C50" s="70" t="s">
        <v>344</v>
      </c>
      <c r="D50" s="70"/>
      <c r="E50" s="70"/>
      <c r="F50" s="70"/>
      <c r="G50" s="77"/>
      <c r="H50" s="70"/>
      <c r="I50" s="70"/>
      <c r="J50" s="77"/>
    </row>
    <row r="51" spans="2:10" ht="31" x14ac:dyDescent="0.35">
      <c r="B51" s="85"/>
      <c r="C51" s="70" t="s">
        <v>345</v>
      </c>
      <c r="D51" s="70"/>
      <c r="E51" s="70"/>
      <c r="F51" s="70"/>
      <c r="G51" s="77"/>
      <c r="H51" s="70"/>
      <c r="I51" s="70"/>
      <c r="J51" s="77"/>
    </row>
    <row r="52" spans="2:10" ht="31" x14ac:dyDescent="0.35">
      <c r="B52" s="85"/>
      <c r="C52" s="70" t="s">
        <v>346</v>
      </c>
      <c r="D52" s="70"/>
      <c r="E52" s="70"/>
      <c r="F52" s="70"/>
      <c r="G52" s="77"/>
      <c r="H52" s="70"/>
      <c r="I52" s="70"/>
      <c r="J52" s="77"/>
    </row>
    <row r="53" spans="2:10" x14ac:dyDescent="0.35">
      <c r="B53" s="85"/>
      <c r="C53" s="70" t="s">
        <v>347</v>
      </c>
      <c r="D53" s="70"/>
      <c r="E53" s="70"/>
      <c r="F53" s="70"/>
      <c r="G53" s="77"/>
      <c r="H53" s="70"/>
      <c r="I53" s="70"/>
      <c r="J53" s="77"/>
    </row>
    <row r="54" spans="2:10" ht="31" x14ac:dyDescent="0.35">
      <c r="B54" s="85"/>
      <c r="C54" s="70" t="s">
        <v>348</v>
      </c>
      <c r="D54" s="70"/>
      <c r="E54" s="70"/>
      <c r="F54" s="70"/>
      <c r="G54" s="77"/>
      <c r="H54" s="70"/>
      <c r="I54" s="70"/>
      <c r="J54" s="77"/>
    </row>
    <row r="55" spans="2:10" x14ac:dyDescent="0.35">
      <c r="B55" s="85"/>
      <c r="C55" s="70" t="s">
        <v>349</v>
      </c>
      <c r="D55" s="70"/>
      <c r="E55" s="70"/>
      <c r="F55" s="70"/>
      <c r="G55" s="77"/>
      <c r="H55" s="70"/>
      <c r="I55" s="70"/>
      <c r="J55" s="77"/>
    </row>
    <row r="56" spans="2:10" ht="31" x14ac:dyDescent="0.35">
      <c r="B56" s="85"/>
      <c r="C56" s="70" t="s">
        <v>350</v>
      </c>
      <c r="D56" s="70"/>
      <c r="E56" s="70"/>
      <c r="F56" s="70"/>
      <c r="G56" s="77"/>
      <c r="H56" s="70"/>
      <c r="I56" s="70"/>
      <c r="J56" s="77"/>
    </row>
    <row r="57" spans="2:10" ht="31" x14ac:dyDescent="0.35">
      <c r="B57" s="85"/>
      <c r="C57" s="70" t="s">
        <v>351</v>
      </c>
      <c r="D57" s="70"/>
      <c r="E57" s="70"/>
      <c r="F57" s="70"/>
      <c r="G57" s="77"/>
      <c r="H57" s="70"/>
      <c r="I57" s="70"/>
      <c r="J57" s="77"/>
    </row>
    <row r="58" spans="2:10" ht="31" x14ac:dyDescent="0.35">
      <c r="B58" s="86"/>
      <c r="C58" s="71" t="s">
        <v>352</v>
      </c>
      <c r="D58" s="71"/>
      <c r="E58" s="71"/>
      <c r="F58" s="71"/>
      <c r="G58" s="78"/>
      <c r="H58" s="71"/>
      <c r="I58" s="71"/>
      <c r="J58" s="78"/>
    </row>
    <row r="59" spans="2:10" x14ac:dyDescent="0.35">
      <c r="B59" s="123" t="s">
        <v>353</v>
      </c>
      <c r="C59" s="124" t="s">
        <v>354</v>
      </c>
      <c r="D59" s="125"/>
      <c r="E59" s="124"/>
      <c r="F59" s="124"/>
      <c r="G59" s="126"/>
      <c r="H59" s="124"/>
      <c r="I59" s="124"/>
      <c r="J59" s="126"/>
    </row>
    <row r="60" spans="2:10" ht="46.5" x14ac:dyDescent="0.35">
      <c r="B60" s="85"/>
      <c r="C60" s="70" t="s">
        <v>355</v>
      </c>
      <c r="D60" s="70"/>
      <c r="E60" s="70"/>
      <c r="F60" s="70"/>
      <c r="G60" s="77"/>
      <c r="H60" s="70"/>
      <c r="I60" s="70"/>
      <c r="J60" s="77"/>
    </row>
    <row r="61" spans="2:10" ht="31" x14ac:dyDescent="0.35">
      <c r="B61" s="86"/>
      <c r="C61" s="71" t="s">
        <v>1278</v>
      </c>
      <c r="D61" s="71"/>
      <c r="E61" s="71"/>
      <c r="F61" s="71"/>
      <c r="G61" s="78"/>
      <c r="H61" s="71"/>
      <c r="I61" s="71"/>
      <c r="J61" s="78"/>
    </row>
    <row r="62" spans="2:10" x14ac:dyDescent="0.35">
      <c r="B62" s="123" t="s">
        <v>356</v>
      </c>
      <c r="C62" s="124" t="s">
        <v>357</v>
      </c>
      <c r="D62" s="125"/>
      <c r="E62" s="124"/>
      <c r="F62" s="124"/>
      <c r="G62" s="126"/>
      <c r="H62" s="124"/>
      <c r="I62" s="124"/>
      <c r="J62" s="126"/>
    </row>
    <row r="63" spans="2:10" ht="46.5" x14ac:dyDescent="0.35">
      <c r="B63" s="85"/>
      <c r="C63" s="70" t="s">
        <v>358</v>
      </c>
      <c r="D63" s="70"/>
      <c r="E63" s="70"/>
      <c r="F63" s="70"/>
      <c r="G63" s="77"/>
      <c r="H63" s="70"/>
      <c r="I63" s="70"/>
      <c r="J63" s="77"/>
    </row>
    <row r="64" spans="2:10" x14ac:dyDescent="0.35">
      <c r="B64" s="85"/>
      <c r="C64" s="70" t="s">
        <v>359</v>
      </c>
      <c r="D64" s="66"/>
      <c r="E64" s="70"/>
      <c r="F64" s="70"/>
      <c r="G64" s="77"/>
      <c r="H64" s="70"/>
      <c r="I64" s="70"/>
      <c r="J64" s="77"/>
    </row>
    <row r="65" spans="2:10" x14ac:dyDescent="0.35">
      <c r="B65" s="85"/>
      <c r="C65" s="70" t="s">
        <v>360</v>
      </c>
      <c r="D65" s="70"/>
      <c r="E65" s="70"/>
      <c r="F65" s="70"/>
      <c r="G65" s="77"/>
      <c r="H65" s="70"/>
      <c r="I65" s="70"/>
      <c r="J65" s="77"/>
    </row>
    <row r="66" spans="2:10" ht="31" x14ac:dyDescent="0.35">
      <c r="B66" s="85"/>
      <c r="C66" s="70" t="s">
        <v>361</v>
      </c>
      <c r="D66" s="70"/>
      <c r="E66" s="70"/>
      <c r="F66" s="70"/>
      <c r="G66" s="77"/>
      <c r="H66" s="70"/>
      <c r="I66" s="70"/>
      <c r="J66" s="77"/>
    </row>
    <row r="67" spans="2:10" ht="31" x14ac:dyDescent="0.35">
      <c r="B67" s="85"/>
      <c r="C67" s="70" t="s">
        <v>362</v>
      </c>
      <c r="D67" s="70"/>
      <c r="E67" s="70"/>
      <c r="F67" s="70"/>
      <c r="G67" s="77"/>
      <c r="H67" s="70"/>
      <c r="I67" s="70"/>
      <c r="J67" s="77"/>
    </row>
    <row r="68" spans="2:10" x14ac:dyDescent="0.35">
      <c r="B68" s="85"/>
      <c r="C68" s="70" t="s">
        <v>363</v>
      </c>
      <c r="D68" s="70"/>
      <c r="E68" s="70"/>
      <c r="F68" s="70"/>
      <c r="G68" s="77"/>
      <c r="H68" s="70"/>
      <c r="I68" s="70"/>
      <c r="J68" s="77"/>
    </row>
    <row r="69" spans="2:10" ht="31" x14ac:dyDescent="0.35">
      <c r="B69" s="85"/>
      <c r="C69" s="70" t="s">
        <v>364</v>
      </c>
      <c r="D69" s="70"/>
      <c r="E69" s="70"/>
      <c r="F69" s="70"/>
      <c r="G69" s="77"/>
      <c r="H69" s="70"/>
      <c r="I69" s="70"/>
      <c r="J69" s="77"/>
    </row>
    <row r="70" spans="2:10" ht="31" x14ac:dyDescent="0.35">
      <c r="B70" s="85"/>
      <c r="C70" s="70" t="s">
        <v>365</v>
      </c>
      <c r="D70" s="70"/>
      <c r="E70" s="70"/>
      <c r="F70" s="70"/>
      <c r="G70" s="77"/>
      <c r="H70" s="70"/>
      <c r="I70" s="70"/>
      <c r="J70" s="77"/>
    </row>
    <row r="71" spans="2:10" x14ac:dyDescent="0.35">
      <c r="B71" s="86"/>
      <c r="C71" s="71" t="s">
        <v>366</v>
      </c>
      <c r="D71" s="71"/>
      <c r="E71" s="71"/>
      <c r="F71" s="71"/>
      <c r="G71" s="78"/>
      <c r="H71" s="71"/>
      <c r="I71" s="71"/>
      <c r="J71" s="78"/>
    </row>
    <row r="72" spans="2:10" x14ac:dyDescent="0.35">
      <c r="B72" s="123" t="s">
        <v>367</v>
      </c>
      <c r="C72" s="124" t="s">
        <v>368</v>
      </c>
      <c r="D72" s="125"/>
      <c r="E72" s="124"/>
      <c r="F72" s="124"/>
      <c r="G72" s="126"/>
      <c r="H72" s="124"/>
      <c r="I72" s="124"/>
      <c r="J72" s="126"/>
    </row>
    <row r="73" spans="2:10" ht="31" x14ac:dyDescent="0.35">
      <c r="B73" s="85"/>
      <c r="C73" s="70" t="s">
        <v>369</v>
      </c>
      <c r="D73" s="70"/>
      <c r="E73" s="70"/>
      <c r="F73" s="70"/>
      <c r="G73" s="77"/>
      <c r="H73" s="70"/>
      <c r="I73" s="70"/>
      <c r="J73" s="77"/>
    </row>
    <row r="74" spans="2:10" ht="31" x14ac:dyDescent="0.35">
      <c r="B74" s="85"/>
      <c r="C74" s="70" t="s">
        <v>370</v>
      </c>
      <c r="D74" s="70"/>
      <c r="E74" s="70"/>
      <c r="F74" s="70"/>
      <c r="G74" s="77"/>
      <c r="H74" s="70"/>
      <c r="I74" s="70"/>
      <c r="J74" s="77"/>
    </row>
    <row r="75" spans="2:10" x14ac:dyDescent="0.35">
      <c r="B75" s="85"/>
      <c r="C75" s="70" t="s">
        <v>371</v>
      </c>
      <c r="D75" s="70"/>
      <c r="E75" s="70"/>
      <c r="F75" s="70"/>
      <c r="G75" s="77"/>
      <c r="H75" s="70"/>
      <c r="I75" s="70"/>
      <c r="J75" s="77"/>
    </row>
    <row r="76" spans="2:10" ht="31" x14ac:dyDescent="0.35">
      <c r="B76" s="85"/>
      <c r="C76" s="70" t="s">
        <v>372</v>
      </c>
      <c r="D76" s="70"/>
      <c r="E76" s="70"/>
      <c r="F76" s="70"/>
      <c r="G76" s="77"/>
      <c r="H76" s="70"/>
      <c r="I76" s="70"/>
      <c r="J76" s="77"/>
    </row>
    <row r="77" spans="2:10" x14ac:dyDescent="0.35">
      <c r="B77" s="85"/>
      <c r="C77" s="70" t="s">
        <v>373</v>
      </c>
      <c r="D77" s="70"/>
      <c r="E77" s="70"/>
      <c r="F77" s="70"/>
      <c r="G77" s="77"/>
      <c r="H77" s="70"/>
      <c r="I77" s="70"/>
      <c r="J77" s="77"/>
    </row>
    <row r="78" spans="2:10" ht="31" x14ac:dyDescent="0.35">
      <c r="B78" s="85"/>
      <c r="C78" s="70" t="s">
        <v>374</v>
      </c>
      <c r="D78" s="70"/>
      <c r="E78" s="70"/>
      <c r="F78" s="70"/>
      <c r="G78" s="77"/>
      <c r="H78" s="70"/>
      <c r="I78" s="70"/>
      <c r="J78" s="77"/>
    </row>
    <row r="79" spans="2:10" ht="31" x14ac:dyDescent="0.35">
      <c r="B79" s="86"/>
      <c r="C79" s="71" t="s">
        <v>1279</v>
      </c>
      <c r="D79" s="71"/>
      <c r="E79" s="71"/>
      <c r="F79" s="71"/>
      <c r="G79" s="78"/>
      <c r="H79" s="71"/>
      <c r="I79" s="71"/>
      <c r="J79" s="78"/>
    </row>
    <row r="80" spans="2:10" x14ac:dyDescent="0.35">
      <c r="B80" s="123" t="s">
        <v>375</v>
      </c>
      <c r="C80" s="124" t="s">
        <v>376</v>
      </c>
      <c r="D80" s="125"/>
      <c r="E80" s="124"/>
      <c r="F80" s="124"/>
      <c r="G80" s="126"/>
      <c r="H80" s="124"/>
      <c r="I80" s="124"/>
      <c r="J80" s="126"/>
    </row>
    <row r="81" spans="2:10" ht="46.5" x14ac:dyDescent="0.35">
      <c r="B81" s="85"/>
      <c r="C81" s="70" t="s">
        <v>377</v>
      </c>
      <c r="D81" s="70"/>
      <c r="E81" s="70"/>
      <c r="F81" s="70"/>
      <c r="G81" s="77"/>
      <c r="H81" s="70"/>
      <c r="I81" s="70"/>
      <c r="J81" s="77"/>
    </row>
    <row r="82" spans="2:10" ht="31" x14ac:dyDescent="0.35">
      <c r="B82" s="85"/>
      <c r="C82" s="70" t="s">
        <v>378</v>
      </c>
      <c r="D82" s="70"/>
      <c r="E82" s="70"/>
      <c r="F82" s="70"/>
      <c r="G82" s="77"/>
      <c r="H82" s="70"/>
      <c r="I82" s="70"/>
      <c r="J82" s="77"/>
    </row>
    <row r="83" spans="2:10" ht="31" x14ac:dyDescent="0.35">
      <c r="B83" s="85"/>
      <c r="C83" s="70" t="s">
        <v>379</v>
      </c>
      <c r="D83" s="70"/>
      <c r="E83" s="70"/>
      <c r="F83" s="70"/>
      <c r="G83" s="77"/>
      <c r="H83" s="70"/>
      <c r="I83" s="70"/>
      <c r="J83" s="77"/>
    </row>
    <row r="84" spans="2:10" x14ac:dyDescent="0.35">
      <c r="B84" s="85"/>
      <c r="C84" s="70" t="s">
        <v>380</v>
      </c>
      <c r="D84" s="70"/>
      <c r="E84" s="70"/>
      <c r="F84" s="70"/>
      <c r="G84" s="77"/>
      <c r="H84" s="70"/>
      <c r="I84" s="70"/>
      <c r="J84" s="77"/>
    </row>
    <row r="85" spans="2:10" ht="62" x14ac:dyDescent="0.35">
      <c r="B85" s="86"/>
      <c r="C85" s="71" t="s">
        <v>381</v>
      </c>
      <c r="D85" s="71"/>
      <c r="E85" s="71"/>
      <c r="F85" s="71"/>
      <c r="G85" s="78"/>
      <c r="H85" s="71"/>
      <c r="I85" s="71"/>
      <c r="J85" s="78"/>
    </row>
    <row r="86" spans="2:10" x14ac:dyDescent="0.35">
      <c r="B86" s="123" t="s">
        <v>382</v>
      </c>
      <c r="C86" s="124" t="s">
        <v>383</v>
      </c>
      <c r="D86" s="125"/>
      <c r="E86" s="124"/>
      <c r="F86" s="124"/>
      <c r="G86" s="126"/>
      <c r="H86" s="124"/>
      <c r="I86" s="124"/>
      <c r="J86" s="126"/>
    </row>
    <row r="87" spans="2:10" ht="31" x14ac:dyDescent="0.35">
      <c r="B87" s="85"/>
      <c r="C87" s="70" t="s">
        <v>384</v>
      </c>
      <c r="D87" s="70"/>
      <c r="E87" s="70"/>
      <c r="F87" s="70"/>
      <c r="G87" s="77"/>
      <c r="H87" s="70"/>
      <c r="I87" s="70"/>
      <c r="J87" s="77"/>
    </row>
    <row r="88" spans="2:10" ht="31" x14ac:dyDescent="0.35">
      <c r="B88" s="85"/>
      <c r="C88" s="70" t="s">
        <v>385</v>
      </c>
      <c r="D88" s="70"/>
      <c r="E88" s="70"/>
      <c r="F88" s="70"/>
      <c r="G88" s="77"/>
      <c r="H88" s="70"/>
      <c r="I88" s="70"/>
      <c r="J88" s="77"/>
    </row>
    <row r="89" spans="2:10" ht="31" x14ac:dyDescent="0.35">
      <c r="B89" s="85"/>
      <c r="C89" s="70" t="s">
        <v>386</v>
      </c>
      <c r="D89" s="70"/>
      <c r="E89" s="70"/>
      <c r="F89" s="70"/>
      <c r="G89" s="77"/>
      <c r="H89" s="70"/>
      <c r="I89" s="70"/>
      <c r="J89" s="77"/>
    </row>
    <row r="90" spans="2:10" ht="46.5" x14ac:dyDescent="0.35">
      <c r="B90" s="85"/>
      <c r="C90" s="70" t="s">
        <v>387</v>
      </c>
      <c r="D90" s="70"/>
      <c r="E90" s="70"/>
      <c r="F90" s="70"/>
      <c r="G90" s="77"/>
      <c r="H90" s="70"/>
      <c r="I90" s="70"/>
      <c r="J90" s="77"/>
    </row>
    <row r="91" spans="2:10" ht="31" x14ac:dyDescent="0.35">
      <c r="B91" s="86"/>
      <c r="C91" s="71" t="s">
        <v>1280</v>
      </c>
      <c r="D91" s="71"/>
      <c r="E91" s="71"/>
      <c r="F91" s="71"/>
      <c r="G91" s="78"/>
      <c r="H91" s="71"/>
      <c r="I91" s="71"/>
      <c r="J91" s="78"/>
    </row>
    <row r="92" spans="2:10" x14ac:dyDescent="0.35">
      <c r="B92" s="123" t="s">
        <v>388</v>
      </c>
      <c r="C92" s="124" t="s">
        <v>389</v>
      </c>
      <c r="D92" s="125"/>
      <c r="E92" s="124"/>
      <c r="F92" s="124"/>
      <c r="G92" s="126"/>
      <c r="H92" s="124"/>
      <c r="I92" s="124"/>
      <c r="J92" s="126"/>
    </row>
    <row r="93" spans="2:10" ht="31" x14ac:dyDescent="0.35">
      <c r="B93" s="85"/>
      <c r="C93" s="70" t="s">
        <v>390</v>
      </c>
      <c r="D93" s="70"/>
      <c r="E93" s="70"/>
      <c r="F93" s="70"/>
      <c r="G93" s="77"/>
      <c r="H93" s="70"/>
      <c r="I93" s="70"/>
      <c r="J93" s="77"/>
    </row>
    <row r="94" spans="2:10" x14ac:dyDescent="0.35">
      <c r="B94" s="85"/>
      <c r="C94" s="70" t="s">
        <v>391</v>
      </c>
      <c r="D94" s="70"/>
      <c r="E94" s="70"/>
      <c r="F94" s="70"/>
      <c r="G94" s="77"/>
      <c r="H94" s="70"/>
      <c r="I94" s="70"/>
      <c r="J94" s="77"/>
    </row>
    <row r="95" spans="2:10" ht="31" x14ac:dyDescent="0.35">
      <c r="B95" s="85"/>
      <c r="C95" s="70" t="s">
        <v>392</v>
      </c>
      <c r="D95" s="70"/>
      <c r="E95" s="70"/>
      <c r="F95" s="70"/>
      <c r="G95" s="77"/>
      <c r="H95" s="70"/>
      <c r="I95" s="70"/>
      <c r="J95" s="77"/>
    </row>
    <row r="96" spans="2:10" x14ac:dyDescent="0.35">
      <c r="B96" s="85"/>
      <c r="C96" s="70" t="s">
        <v>393</v>
      </c>
      <c r="D96" s="70"/>
      <c r="E96" s="70"/>
      <c r="F96" s="70"/>
      <c r="G96" s="77"/>
      <c r="H96" s="70"/>
      <c r="I96" s="70"/>
      <c r="J96" s="77"/>
    </row>
    <row r="97" spans="2:10" ht="46.5" x14ac:dyDescent="0.35">
      <c r="B97" s="85"/>
      <c r="C97" s="70" t="s">
        <v>394</v>
      </c>
      <c r="D97" s="70"/>
      <c r="E97" s="70"/>
      <c r="F97" s="70"/>
      <c r="G97" s="77"/>
      <c r="H97" s="70"/>
      <c r="I97" s="70"/>
      <c r="J97" s="77"/>
    </row>
    <row r="98" spans="2:10" ht="31" x14ac:dyDescent="0.35">
      <c r="B98" s="85"/>
      <c r="C98" s="70" t="s">
        <v>395</v>
      </c>
      <c r="D98" s="70"/>
      <c r="E98" s="70"/>
      <c r="F98" s="70"/>
      <c r="G98" s="77"/>
      <c r="H98" s="70"/>
      <c r="I98" s="70"/>
      <c r="J98" s="77"/>
    </row>
    <row r="99" spans="2:10" ht="46.5" x14ac:dyDescent="0.35">
      <c r="B99" s="86"/>
      <c r="C99" s="71" t="s">
        <v>396</v>
      </c>
      <c r="D99" s="71"/>
      <c r="E99" s="71"/>
      <c r="F99" s="71"/>
      <c r="G99" s="78"/>
      <c r="H99" s="71"/>
      <c r="I99" s="71"/>
      <c r="J99" s="78"/>
    </row>
    <row r="100" spans="2:10" x14ac:dyDescent="0.35">
      <c r="B100" s="123">
        <v>4.2</v>
      </c>
      <c r="C100" s="124" t="s">
        <v>397</v>
      </c>
      <c r="D100" s="125"/>
      <c r="E100" s="124"/>
      <c r="F100" s="124"/>
      <c r="G100" s="126"/>
      <c r="H100" s="124"/>
      <c r="I100" s="124"/>
      <c r="J100" s="126"/>
    </row>
    <row r="101" spans="2:10" x14ac:dyDescent="0.35">
      <c r="B101" s="123" t="s">
        <v>398</v>
      </c>
      <c r="C101" s="124" t="s">
        <v>399</v>
      </c>
      <c r="D101" s="125"/>
      <c r="E101" s="124"/>
      <c r="F101" s="124"/>
      <c r="G101" s="126"/>
      <c r="H101" s="124"/>
      <c r="I101" s="124"/>
      <c r="J101" s="126"/>
    </row>
    <row r="102" spans="2:10" ht="31" x14ac:dyDescent="0.35">
      <c r="B102" s="85"/>
      <c r="C102" s="70" t="s">
        <v>400</v>
      </c>
      <c r="D102" s="70"/>
      <c r="E102" s="70"/>
      <c r="F102" s="70"/>
      <c r="G102" s="77"/>
      <c r="H102" s="70"/>
      <c r="I102" s="70"/>
      <c r="J102" s="77"/>
    </row>
    <row r="103" spans="2:10" ht="31" x14ac:dyDescent="0.35">
      <c r="B103" s="85"/>
      <c r="C103" s="70" t="s">
        <v>401</v>
      </c>
      <c r="D103" s="70"/>
      <c r="E103" s="70"/>
      <c r="F103" s="70"/>
      <c r="G103" s="77"/>
      <c r="H103" s="70"/>
      <c r="I103" s="70"/>
      <c r="J103" s="77"/>
    </row>
    <row r="104" spans="2:10" ht="31" x14ac:dyDescent="0.35">
      <c r="B104" s="85"/>
      <c r="C104" s="70" t="s">
        <v>402</v>
      </c>
      <c r="D104" s="70"/>
      <c r="E104" s="70"/>
      <c r="F104" s="70"/>
      <c r="G104" s="77"/>
      <c r="H104" s="70"/>
      <c r="I104" s="70"/>
      <c r="J104" s="77"/>
    </row>
    <row r="105" spans="2:10" ht="31" x14ac:dyDescent="0.35">
      <c r="B105" s="85"/>
      <c r="C105" s="70" t="s">
        <v>403</v>
      </c>
      <c r="D105" s="70"/>
      <c r="E105" s="70"/>
      <c r="F105" s="70"/>
      <c r="G105" s="77"/>
      <c r="H105" s="70"/>
      <c r="I105" s="70"/>
      <c r="J105" s="77"/>
    </row>
    <row r="106" spans="2:10" x14ac:dyDescent="0.35">
      <c r="B106" s="85"/>
      <c r="C106" s="70" t="s">
        <v>404</v>
      </c>
      <c r="D106" s="70"/>
      <c r="E106" s="70"/>
      <c r="F106" s="70"/>
      <c r="G106" s="77"/>
      <c r="H106" s="70"/>
      <c r="I106" s="70"/>
      <c r="J106" s="77"/>
    </row>
    <row r="107" spans="2:10" ht="31" x14ac:dyDescent="0.35">
      <c r="B107" s="85"/>
      <c r="C107" s="70" t="s">
        <v>405</v>
      </c>
      <c r="D107" s="70"/>
      <c r="E107" s="70"/>
      <c r="F107" s="70"/>
      <c r="G107" s="77"/>
      <c r="H107" s="70"/>
      <c r="I107" s="70"/>
      <c r="J107" s="77"/>
    </row>
    <row r="108" spans="2:10" x14ac:dyDescent="0.35">
      <c r="B108" s="85"/>
      <c r="C108" s="70" t="s">
        <v>406</v>
      </c>
      <c r="D108" s="70"/>
      <c r="E108" s="70"/>
      <c r="F108" s="70"/>
      <c r="G108" s="77"/>
      <c r="H108" s="70"/>
      <c r="I108" s="70"/>
      <c r="J108" s="77"/>
    </row>
    <row r="109" spans="2:10" ht="31" x14ac:dyDescent="0.35">
      <c r="B109" s="85"/>
      <c r="C109" s="70" t="s">
        <v>407</v>
      </c>
      <c r="D109" s="70"/>
      <c r="E109" s="70"/>
      <c r="F109" s="70"/>
      <c r="G109" s="77"/>
      <c r="H109" s="70"/>
      <c r="I109" s="70"/>
      <c r="J109" s="77"/>
    </row>
    <row r="110" spans="2:10" ht="31" x14ac:dyDescent="0.35">
      <c r="B110" s="85"/>
      <c r="C110" s="70" t="s">
        <v>408</v>
      </c>
      <c r="D110" s="70"/>
      <c r="E110" s="70"/>
      <c r="F110" s="70"/>
      <c r="G110" s="77"/>
      <c r="H110" s="70"/>
      <c r="I110" s="70"/>
      <c r="J110" s="77"/>
    </row>
    <row r="111" spans="2:10" x14ac:dyDescent="0.35">
      <c r="B111" s="85"/>
      <c r="C111" s="70" t="s">
        <v>409</v>
      </c>
      <c r="D111" s="70"/>
      <c r="E111" s="70"/>
      <c r="F111" s="70"/>
      <c r="G111" s="77"/>
      <c r="H111" s="70"/>
      <c r="I111" s="70"/>
      <c r="J111" s="77"/>
    </row>
    <row r="112" spans="2:10" ht="31" x14ac:dyDescent="0.35">
      <c r="B112" s="85"/>
      <c r="C112" s="70" t="s">
        <v>410</v>
      </c>
      <c r="D112" s="70"/>
      <c r="E112" s="70"/>
      <c r="F112" s="70"/>
      <c r="G112" s="77"/>
      <c r="H112" s="70"/>
      <c r="I112" s="70"/>
      <c r="J112" s="77"/>
    </row>
    <row r="113" spans="2:10" x14ac:dyDescent="0.35">
      <c r="B113" s="85"/>
      <c r="C113" s="70" t="s">
        <v>411</v>
      </c>
      <c r="D113" s="70"/>
      <c r="E113" s="70"/>
      <c r="F113" s="70"/>
      <c r="G113" s="77"/>
      <c r="H113" s="70"/>
      <c r="I113" s="70"/>
      <c r="J113" s="77"/>
    </row>
    <row r="114" spans="2:10" x14ac:dyDescent="0.35">
      <c r="B114" s="85"/>
      <c r="C114" s="70" t="s">
        <v>412</v>
      </c>
      <c r="D114" s="70"/>
      <c r="E114" s="70"/>
      <c r="F114" s="70"/>
      <c r="G114" s="77"/>
      <c r="H114" s="70"/>
      <c r="I114" s="70"/>
      <c r="J114" s="77"/>
    </row>
    <row r="115" spans="2:10" ht="31" x14ac:dyDescent="0.35">
      <c r="B115" s="85"/>
      <c r="C115" s="70" t="s">
        <v>413</v>
      </c>
      <c r="D115" s="70"/>
      <c r="E115" s="70"/>
      <c r="F115" s="70"/>
      <c r="G115" s="77"/>
      <c r="H115" s="70"/>
      <c r="I115" s="70"/>
      <c r="J115" s="77"/>
    </row>
    <row r="116" spans="2:10" x14ac:dyDescent="0.35">
      <c r="B116" s="123" t="s">
        <v>414</v>
      </c>
      <c r="C116" s="124" t="s">
        <v>415</v>
      </c>
      <c r="D116" s="125"/>
      <c r="E116" s="124"/>
      <c r="F116" s="124"/>
      <c r="G116" s="126"/>
      <c r="H116" s="124"/>
      <c r="I116" s="124"/>
      <c r="J116" s="126"/>
    </row>
    <row r="117" spans="2:10" x14ac:dyDescent="0.35">
      <c r="B117" s="123" t="s">
        <v>416</v>
      </c>
      <c r="C117" s="124" t="s">
        <v>328</v>
      </c>
      <c r="D117" s="125"/>
      <c r="E117" s="124"/>
      <c r="F117" s="124"/>
      <c r="G117" s="126"/>
      <c r="H117" s="124"/>
      <c r="I117" s="124"/>
      <c r="J117" s="126"/>
    </row>
    <row r="118" spans="2:10" ht="31" x14ac:dyDescent="0.35">
      <c r="B118" s="85"/>
      <c r="C118" s="70" t="s">
        <v>417</v>
      </c>
      <c r="D118" s="70"/>
      <c r="E118" s="70"/>
      <c r="F118" s="70"/>
      <c r="G118" s="77"/>
      <c r="H118" s="70"/>
      <c r="I118" s="70"/>
      <c r="J118" s="77"/>
    </row>
    <row r="119" spans="2:10" ht="31" x14ac:dyDescent="0.35">
      <c r="B119" s="85"/>
      <c r="C119" s="70" t="s">
        <v>418</v>
      </c>
      <c r="D119" s="70"/>
      <c r="E119" s="70"/>
      <c r="F119" s="70"/>
      <c r="G119" s="77"/>
      <c r="H119" s="70"/>
      <c r="I119" s="70"/>
      <c r="J119" s="77"/>
    </row>
    <row r="120" spans="2:10" x14ac:dyDescent="0.35">
      <c r="B120" s="85"/>
      <c r="C120" s="70" t="s">
        <v>419</v>
      </c>
      <c r="D120" s="70"/>
      <c r="E120" s="70"/>
      <c r="F120" s="70"/>
      <c r="G120" s="77"/>
      <c r="H120" s="70"/>
      <c r="I120" s="70"/>
      <c r="J120" s="77"/>
    </row>
    <row r="121" spans="2:10" ht="31" x14ac:dyDescent="0.35">
      <c r="B121" s="85"/>
      <c r="C121" s="70" t="s">
        <v>420</v>
      </c>
      <c r="D121" s="70"/>
      <c r="E121" s="70"/>
      <c r="F121" s="70"/>
      <c r="G121" s="77"/>
      <c r="H121" s="70"/>
      <c r="I121" s="70"/>
      <c r="J121" s="77"/>
    </row>
    <row r="122" spans="2:10" ht="31" x14ac:dyDescent="0.35">
      <c r="B122" s="85"/>
      <c r="C122" s="70" t="s">
        <v>421</v>
      </c>
      <c r="D122" s="70"/>
      <c r="E122" s="70"/>
      <c r="F122" s="70"/>
      <c r="G122" s="77"/>
      <c r="H122" s="70"/>
      <c r="I122" s="70"/>
      <c r="J122" s="77"/>
    </row>
    <row r="123" spans="2:10" x14ac:dyDescent="0.35">
      <c r="B123" s="85"/>
      <c r="C123" s="70" t="s">
        <v>422</v>
      </c>
      <c r="D123" s="70"/>
      <c r="E123" s="70"/>
      <c r="F123" s="70"/>
      <c r="G123" s="77"/>
      <c r="H123" s="70"/>
      <c r="I123" s="70"/>
      <c r="J123" s="77"/>
    </row>
    <row r="124" spans="2:10" ht="31" x14ac:dyDescent="0.35">
      <c r="B124" s="85"/>
      <c r="C124" s="70" t="s">
        <v>423</v>
      </c>
      <c r="D124" s="70"/>
      <c r="E124" s="70"/>
      <c r="F124" s="70"/>
      <c r="G124" s="77"/>
      <c r="H124" s="70"/>
      <c r="I124" s="70"/>
      <c r="J124" s="77"/>
    </row>
    <row r="125" spans="2:10" ht="46.5" x14ac:dyDescent="0.35">
      <c r="B125" s="85"/>
      <c r="C125" s="70" t="s">
        <v>424</v>
      </c>
      <c r="D125" s="70"/>
      <c r="E125" s="70"/>
      <c r="F125" s="70"/>
      <c r="G125" s="77"/>
      <c r="H125" s="70"/>
      <c r="I125" s="70"/>
      <c r="J125" s="77"/>
    </row>
    <row r="126" spans="2:10" x14ac:dyDescent="0.35">
      <c r="B126" s="86"/>
      <c r="C126" s="71" t="s">
        <v>425</v>
      </c>
      <c r="D126" s="71"/>
      <c r="E126" s="71"/>
      <c r="F126" s="71"/>
      <c r="G126" s="78"/>
      <c r="H126" s="71"/>
      <c r="I126" s="71"/>
      <c r="J126" s="78"/>
    </row>
    <row r="127" spans="2:10" x14ac:dyDescent="0.35">
      <c r="B127" s="123" t="s">
        <v>426</v>
      </c>
      <c r="C127" s="124" t="s">
        <v>427</v>
      </c>
      <c r="D127" s="125"/>
      <c r="E127" s="124"/>
      <c r="F127" s="124"/>
      <c r="G127" s="126"/>
      <c r="H127" s="124"/>
      <c r="I127" s="124"/>
      <c r="J127" s="126"/>
    </row>
    <row r="128" spans="2:10" ht="31" x14ac:dyDescent="0.35">
      <c r="B128" s="85"/>
      <c r="C128" s="70" t="s">
        <v>428</v>
      </c>
      <c r="D128" s="70"/>
      <c r="E128" s="70"/>
      <c r="F128" s="70"/>
      <c r="G128" s="77"/>
      <c r="H128" s="70"/>
      <c r="I128" s="70"/>
      <c r="J128" s="77"/>
    </row>
    <row r="129" spans="2:10" x14ac:dyDescent="0.35">
      <c r="B129" s="85"/>
      <c r="C129" s="69" t="s">
        <v>429</v>
      </c>
      <c r="D129" s="69"/>
      <c r="E129" s="69"/>
      <c r="F129" s="69"/>
      <c r="G129" s="77"/>
      <c r="H129" s="183"/>
      <c r="I129" s="69"/>
      <c r="J129" s="77"/>
    </row>
    <row r="130" spans="2:10" ht="31" x14ac:dyDescent="0.35">
      <c r="B130" s="85"/>
      <c r="C130" s="69" t="s">
        <v>430</v>
      </c>
      <c r="D130" s="69"/>
      <c r="E130" s="69"/>
      <c r="F130" s="69"/>
      <c r="G130" s="77"/>
      <c r="H130" s="183"/>
      <c r="I130" s="69"/>
      <c r="J130" s="77"/>
    </row>
    <row r="131" spans="2:10" ht="31" x14ac:dyDescent="0.35">
      <c r="B131" s="85"/>
      <c r="C131" s="69" t="s">
        <v>431</v>
      </c>
      <c r="D131" s="69"/>
      <c r="E131" s="69"/>
      <c r="F131" s="69"/>
      <c r="G131" s="77"/>
      <c r="H131" s="183"/>
      <c r="I131" s="69"/>
      <c r="J131" s="77"/>
    </row>
    <row r="132" spans="2:10" x14ac:dyDescent="0.35">
      <c r="B132" s="85"/>
      <c r="C132" s="69" t="s">
        <v>432</v>
      </c>
      <c r="D132" s="69"/>
      <c r="E132" s="69"/>
      <c r="F132" s="69"/>
      <c r="G132" s="77"/>
      <c r="H132" s="183"/>
      <c r="I132" s="69"/>
      <c r="J132" s="77"/>
    </row>
    <row r="133" spans="2:10" ht="46.5" x14ac:dyDescent="0.35">
      <c r="B133" s="85"/>
      <c r="C133" s="69" t="s">
        <v>433</v>
      </c>
      <c r="D133" s="69"/>
      <c r="E133" s="69"/>
      <c r="F133" s="69"/>
      <c r="G133" s="77"/>
      <c r="H133" s="183"/>
      <c r="I133" s="69"/>
      <c r="J133" s="77"/>
    </row>
    <row r="134" spans="2:10" ht="31" x14ac:dyDescent="0.35">
      <c r="B134" s="85"/>
      <c r="C134" s="69" t="s">
        <v>434</v>
      </c>
      <c r="D134" s="69"/>
      <c r="E134" s="69"/>
      <c r="F134" s="69"/>
      <c r="G134" s="77"/>
      <c r="H134" s="183"/>
      <c r="I134" s="69"/>
      <c r="J134" s="77"/>
    </row>
    <row r="135" spans="2:10" ht="31" x14ac:dyDescent="0.35">
      <c r="B135" s="85"/>
      <c r="C135" s="69" t="s">
        <v>435</v>
      </c>
      <c r="D135" s="69"/>
      <c r="E135" s="69"/>
      <c r="F135" s="69"/>
      <c r="G135" s="77"/>
      <c r="H135" s="183"/>
      <c r="I135" s="69"/>
      <c r="J135" s="77"/>
    </row>
    <row r="136" spans="2:10" ht="46.5" x14ac:dyDescent="0.35">
      <c r="B136" s="85"/>
      <c r="C136" s="69" t="s">
        <v>436</v>
      </c>
      <c r="D136" s="69"/>
      <c r="E136" s="69"/>
      <c r="F136" s="69"/>
      <c r="G136" s="77"/>
      <c r="H136" s="183"/>
      <c r="I136" s="69"/>
      <c r="J136" s="77"/>
    </row>
    <row r="137" spans="2:10" ht="31" x14ac:dyDescent="0.35">
      <c r="B137" s="85"/>
      <c r="C137" s="70" t="s">
        <v>437</v>
      </c>
      <c r="D137" s="70"/>
      <c r="E137" s="70"/>
      <c r="F137" s="70"/>
      <c r="G137" s="77"/>
      <c r="H137" s="70"/>
      <c r="I137" s="70"/>
      <c r="J137" s="77"/>
    </row>
    <row r="138" spans="2:10" x14ac:dyDescent="0.35">
      <c r="B138" s="85"/>
      <c r="C138" s="70" t="s">
        <v>438</v>
      </c>
      <c r="D138" s="70"/>
      <c r="E138" s="70"/>
      <c r="F138" s="70"/>
      <c r="G138" s="77"/>
      <c r="H138" s="70"/>
      <c r="I138" s="70"/>
      <c r="J138" s="77"/>
    </row>
    <row r="139" spans="2:10" x14ac:dyDescent="0.35">
      <c r="B139" s="86"/>
      <c r="C139" s="71"/>
      <c r="D139" s="71"/>
      <c r="E139" s="71"/>
      <c r="F139" s="71"/>
      <c r="G139" s="78"/>
      <c r="H139" s="71"/>
      <c r="I139" s="71"/>
      <c r="J139" s="78"/>
    </row>
    <row r="140" spans="2:10" x14ac:dyDescent="0.35">
      <c r="B140" s="123">
        <v>4.3</v>
      </c>
      <c r="C140" s="124" t="s">
        <v>235</v>
      </c>
      <c r="D140" s="125"/>
      <c r="E140" s="124"/>
      <c r="F140" s="124"/>
      <c r="G140" s="126"/>
      <c r="H140" s="124"/>
      <c r="I140" s="124"/>
      <c r="J140" s="126"/>
    </row>
    <row r="141" spans="2:10" ht="31" x14ac:dyDescent="0.35">
      <c r="B141" s="88">
        <v>4.3</v>
      </c>
      <c r="C141" s="67" t="s">
        <v>439</v>
      </c>
      <c r="D141" s="67"/>
      <c r="E141" s="67"/>
      <c r="F141" s="67"/>
      <c r="G141" s="79"/>
      <c r="H141" s="67"/>
      <c r="I141" s="67"/>
      <c r="J141" s="79"/>
    </row>
    <row r="142" spans="2:10" x14ac:dyDescent="0.35">
      <c r="B142" s="88"/>
      <c r="C142" s="67" t="s">
        <v>440</v>
      </c>
      <c r="D142" s="67"/>
      <c r="E142" s="67"/>
      <c r="F142" s="67"/>
      <c r="G142" s="79"/>
      <c r="H142" s="67"/>
      <c r="I142" s="67"/>
      <c r="J142" s="79"/>
    </row>
    <row r="143" spans="2:10" ht="155" x14ac:dyDescent="0.35">
      <c r="B143" s="88"/>
      <c r="C143" s="67" t="s">
        <v>441</v>
      </c>
      <c r="D143" s="67"/>
      <c r="E143" s="67"/>
      <c r="F143" s="67"/>
      <c r="G143" s="79"/>
      <c r="H143" s="67"/>
      <c r="I143" s="67"/>
      <c r="J143" s="79"/>
    </row>
    <row r="144" spans="2:10" ht="77.5" x14ac:dyDescent="0.35">
      <c r="B144" s="88"/>
      <c r="C144" s="67" t="s">
        <v>442</v>
      </c>
      <c r="D144" s="67"/>
      <c r="E144" s="67"/>
      <c r="F144" s="67"/>
      <c r="G144" s="79"/>
      <c r="H144" s="67"/>
      <c r="I144" s="67"/>
      <c r="J144" s="79"/>
    </row>
    <row r="145" spans="2:10" ht="31" x14ac:dyDescent="0.35">
      <c r="B145" s="88"/>
      <c r="C145" s="67" t="s">
        <v>443</v>
      </c>
      <c r="D145" s="67"/>
      <c r="E145" s="67"/>
      <c r="F145" s="67"/>
      <c r="G145" s="79"/>
      <c r="H145" s="67"/>
      <c r="I145" s="67"/>
      <c r="J145" s="79"/>
    </row>
    <row r="146" spans="2:10" ht="31" x14ac:dyDescent="0.35">
      <c r="B146" s="88"/>
      <c r="C146" s="72" t="s">
        <v>444</v>
      </c>
      <c r="D146" s="72"/>
      <c r="E146" s="72"/>
      <c r="F146" s="72"/>
      <c r="G146" s="79"/>
      <c r="H146" s="72"/>
      <c r="I146" s="72"/>
      <c r="J146" s="79"/>
    </row>
    <row r="147" spans="2:10" ht="31" x14ac:dyDescent="0.35">
      <c r="B147" s="88"/>
      <c r="C147" s="72" t="s">
        <v>445</v>
      </c>
      <c r="D147" s="72"/>
      <c r="E147" s="72"/>
      <c r="F147" s="72"/>
      <c r="G147" s="79"/>
      <c r="H147" s="72"/>
      <c r="I147" s="72"/>
      <c r="J147" s="79"/>
    </row>
    <row r="148" spans="2:10" x14ac:dyDescent="0.35">
      <c r="B148" s="88"/>
      <c r="C148" s="72" t="s">
        <v>446</v>
      </c>
      <c r="D148" s="72"/>
      <c r="E148" s="72"/>
      <c r="F148" s="72"/>
      <c r="G148" s="79"/>
      <c r="H148" s="72"/>
      <c r="I148" s="72"/>
      <c r="J148" s="79"/>
    </row>
    <row r="149" spans="2:10" x14ac:dyDescent="0.35">
      <c r="B149" s="88"/>
      <c r="C149" s="72" t="s">
        <v>447</v>
      </c>
      <c r="D149" s="72"/>
      <c r="E149" s="72"/>
      <c r="F149" s="72"/>
      <c r="G149" s="79"/>
      <c r="H149" s="72"/>
      <c r="I149" s="72"/>
      <c r="J149" s="79"/>
    </row>
    <row r="150" spans="2:10" x14ac:dyDescent="0.35">
      <c r="B150" s="88"/>
      <c r="C150" s="72" t="s">
        <v>448</v>
      </c>
      <c r="D150" s="72"/>
      <c r="E150" s="72"/>
      <c r="F150" s="72"/>
      <c r="G150" s="79"/>
      <c r="H150" s="72"/>
      <c r="I150" s="72"/>
      <c r="J150" s="79"/>
    </row>
    <row r="151" spans="2:10" x14ac:dyDescent="0.35">
      <c r="B151" s="88"/>
      <c r="C151" s="72" t="s">
        <v>449</v>
      </c>
      <c r="D151" s="72"/>
      <c r="E151" s="72"/>
      <c r="F151" s="72"/>
      <c r="G151" s="79"/>
      <c r="H151" s="72"/>
      <c r="I151" s="72"/>
      <c r="J151" s="79"/>
    </row>
    <row r="152" spans="2:10" ht="31" x14ac:dyDescent="0.35">
      <c r="B152" s="88"/>
      <c r="C152" s="72" t="s">
        <v>450</v>
      </c>
      <c r="D152" s="72"/>
      <c r="E152" s="72"/>
      <c r="F152" s="72"/>
      <c r="G152" s="79"/>
      <c r="H152" s="72"/>
      <c r="I152" s="72"/>
      <c r="J152" s="79"/>
    </row>
    <row r="153" spans="2:10" x14ac:dyDescent="0.35">
      <c r="B153" s="88"/>
      <c r="C153" s="72" t="s">
        <v>451</v>
      </c>
      <c r="D153" s="72"/>
      <c r="E153" s="72"/>
      <c r="F153" s="72"/>
      <c r="G153" s="79"/>
      <c r="H153" s="72"/>
      <c r="I153" s="72"/>
      <c r="J153" s="79"/>
    </row>
    <row r="154" spans="2:10" ht="46.5" x14ac:dyDescent="0.35">
      <c r="B154" s="88"/>
      <c r="C154" s="72" t="s">
        <v>452</v>
      </c>
      <c r="D154" s="72"/>
      <c r="E154" s="72"/>
      <c r="F154" s="72"/>
      <c r="G154" s="79"/>
      <c r="H154" s="72"/>
      <c r="I154" s="72"/>
      <c r="J154" s="79"/>
    </row>
    <row r="155" spans="2:10" ht="31" x14ac:dyDescent="0.35">
      <c r="B155" s="88"/>
      <c r="C155" s="72" t="s">
        <v>453</v>
      </c>
      <c r="D155" s="72"/>
      <c r="E155" s="72"/>
      <c r="F155" s="72"/>
      <c r="G155" s="79"/>
      <c r="H155" s="72"/>
      <c r="I155" s="72"/>
      <c r="J155" s="79"/>
    </row>
    <row r="156" spans="2:10" ht="31" x14ac:dyDescent="0.35">
      <c r="B156" s="88"/>
      <c r="C156" s="72" t="s">
        <v>454</v>
      </c>
      <c r="D156" s="72"/>
      <c r="E156" s="72"/>
      <c r="F156" s="72"/>
      <c r="G156" s="79"/>
      <c r="H156" s="72"/>
      <c r="I156" s="72"/>
      <c r="J156" s="79"/>
    </row>
    <row r="157" spans="2:10" x14ac:dyDescent="0.35">
      <c r="B157" s="88"/>
      <c r="C157" s="72" t="s">
        <v>455</v>
      </c>
      <c r="D157" s="72"/>
      <c r="E157" s="72"/>
      <c r="F157" s="72"/>
      <c r="G157" s="79"/>
      <c r="H157" s="72"/>
      <c r="I157" s="72"/>
      <c r="J157" s="79"/>
    </row>
    <row r="158" spans="2:10" ht="31" x14ac:dyDescent="0.35">
      <c r="B158" s="88"/>
      <c r="C158" s="72" t="s">
        <v>456</v>
      </c>
      <c r="D158" s="72"/>
      <c r="E158" s="72"/>
      <c r="F158" s="72"/>
      <c r="G158" s="79"/>
      <c r="H158" s="72"/>
      <c r="I158" s="72"/>
      <c r="J158" s="79"/>
    </row>
    <row r="159" spans="2:10" ht="31" x14ac:dyDescent="0.35">
      <c r="B159" s="88"/>
      <c r="C159" s="72" t="s">
        <v>457</v>
      </c>
      <c r="D159" s="72"/>
      <c r="E159" s="72"/>
      <c r="F159" s="72"/>
      <c r="G159" s="79"/>
      <c r="H159" s="72"/>
      <c r="I159" s="72"/>
      <c r="J159" s="79"/>
    </row>
    <row r="160" spans="2:10" ht="31" x14ac:dyDescent="0.35">
      <c r="B160" s="88"/>
      <c r="C160" s="72" t="s">
        <v>458</v>
      </c>
      <c r="D160" s="72"/>
      <c r="E160" s="72"/>
      <c r="F160" s="72"/>
      <c r="G160" s="79"/>
      <c r="H160" s="72"/>
      <c r="I160" s="72"/>
      <c r="J160" s="79"/>
    </row>
    <row r="161" spans="2:10" ht="31" x14ac:dyDescent="0.35">
      <c r="B161" s="88"/>
      <c r="C161" s="72" t="s">
        <v>1346</v>
      </c>
      <c r="D161" s="72"/>
      <c r="E161" s="72"/>
      <c r="F161" s="72"/>
      <c r="G161" s="79"/>
      <c r="H161" s="72"/>
      <c r="I161" s="72"/>
      <c r="J161" s="79"/>
    </row>
    <row r="162" spans="2:10" x14ac:dyDescent="0.35">
      <c r="B162" s="88"/>
      <c r="C162" s="72" t="s">
        <v>459</v>
      </c>
      <c r="D162" s="72"/>
      <c r="E162" s="72"/>
      <c r="F162" s="72"/>
      <c r="G162" s="79"/>
      <c r="H162" s="72"/>
      <c r="I162" s="72"/>
      <c r="J162" s="79"/>
    </row>
    <row r="163" spans="2:10" x14ac:dyDescent="0.35">
      <c r="B163" s="88"/>
      <c r="C163" s="72" t="s">
        <v>460</v>
      </c>
      <c r="D163" s="72"/>
      <c r="E163" s="72"/>
      <c r="F163" s="72"/>
      <c r="G163" s="79"/>
      <c r="H163" s="72"/>
      <c r="I163" s="72"/>
      <c r="J163" s="79"/>
    </row>
    <row r="164" spans="2:10" ht="31" x14ac:dyDescent="0.35">
      <c r="B164" s="88"/>
      <c r="C164" s="72" t="s">
        <v>461</v>
      </c>
      <c r="D164" s="72"/>
      <c r="E164" s="72"/>
      <c r="F164" s="72"/>
      <c r="G164" s="79"/>
      <c r="H164" s="72"/>
      <c r="I164" s="72"/>
      <c r="J164" s="79"/>
    </row>
    <row r="165" spans="2:10" ht="31" x14ac:dyDescent="0.35">
      <c r="B165" s="88"/>
      <c r="C165" s="72" t="s">
        <v>462</v>
      </c>
      <c r="D165" s="72"/>
      <c r="E165" s="72"/>
      <c r="F165" s="72"/>
      <c r="G165" s="79"/>
      <c r="H165" s="72"/>
      <c r="I165" s="72"/>
      <c r="J165" s="79"/>
    </row>
    <row r="166" spans="2:10" ht="46.5" x14ac:dyDescent="0.35">
      <c r="B166" s="86"/>
      <c r="C166" s="71" t="s">
        <v>463</v>
      </c>
      <c r="D166" s="71"/>
      <c r="E166" s="71"/>
      <c r="F166" s="71"/>
      <c r="G166" s="78"/>
      <c r="H166" s="71"/>
      <c r="I166" s="71"/>
      <c r="J166" s="78"/>
    </row>
    <row r="167" spans="2:10" x14ac:dyDescent="0.35">
      <c r="B167" s="123">
        <v>4.4000000000000004</v>
      </c>
      <c r="C167" s="124" t="s">
        <v>464</v>
      </c>
      <c r="D167" s="125"/>
      <c r="E167" s="124"/>
      <c r="F167" s="124"/>
      <c r="G167" s="126"/>
      <c r="H167" s="124"/>
      <c r="I167" s="124"/>
      <c r="J167" s="126"/>
    </row>
    <row r="168" spans="2:10" x14ac:dyDescent="0.35">
      <c r="B168" s="123" t="s">
        <v>465</v>
      </c>
      <c r="C168" s="124" t="s">
        <v>1347</v>
      </c>
      <c r="D168" s="125"/>
      <c r="E168" s="124"/>
      <c r="F168" s="124"/>
      <c r="G168" s="126"/>
      <c r="H168" s="124"/>
      <c r="I168" s="124"/>
      <c r="J168" s="126"/>
    </row>
    <row r="169" spans="2:10" ht="31" x14ac:dyDescent="0.35">
      <c r="B169" s="88"/>
      <c r="C169" s="67" t="s">
        <v>466</v>
      </c>
      <c r="D169" s="67"/>
      <c r="E169" s="67"/>
      <c r="F169" s="67"/>
      <c r="G169" s="79"/>
      <c r="H169" s="67"/>
      <c r="I169" s="67"/>
      <c r="J169" s="79"/>
    </row>
    <row r="170" spans="2:10" x14ac:dyDescent="0.35">
      <c r="B170" s="88"/>
      <c r="C170" s="67" t="s">
        <v>467</v>
      </c>
      <c r="D170" s="67"/>
      <c r="E170" s="67"/>
      <c r="F170" s="67"/>
      <c r="G170" s="79"/>
      <c r="H170" s="67"/>
      <c r="I170" s="67"/>
      <c r="J170" s="79"/>
    </row>
    <row r="171" spans="2:10" ht="31" x14ac:dyDescent="0.35">
      <c r="B171" s="88"/>
      <c r="C171" s="67" t="s">
        <v>468</v>
      </c>
      <c r="D171" s="67"/>
      <c r="E171" s="67"/>
      <c r="F171" s="67"/>
      <c r="G171" s="79"/>
      <c r="H171" s="67"/>
      <c r="I171" s="67"/>
      <c r="J171" s="79"/>
    </row>
    <row r="172" spans="2:10" ht="77.5" x14ac:dyDescent="0.35">
      <c r="B172" s="88"/>
      <c r="C172" s="67" t="s">
        <v>469</v>
      </c>
      <c r="D172" s="67"/>
      <c r="E172" s="67"/>
      <c r="F172" s="67"/>
      <c r="G172" s="79"/>
      <c r="H172" s="67"/>
      <c r="I172" s="67"/>
      <c r="J172" s="79"/>
    </row>
    <row r="173" spans="2:10" x14ac:dyDescent="0.35">
      <c r="B173" s="88"/>
      <c r="C173" s="67" t="s">
        <v>470</v>
      </c>
      <c r="D173" s="67"/>
      <c r="E173" s="67"/>
      <c r="F173" s="67"/>
      <c r="G173" s="79"/>
      <c r="H173" s="67"/>
      <c r="I173" s="67"/>
      <c r="J173" s="79"/>
    </row>
    <row r="174" spans="2:10" ht="46.5" x14ac:dyDescent="0.35">
      <c r="B174" s="88"/>
      <c r="C174" s="67" t="s">
        <v>471</v>
      </c>
      <c r="D174" s="67"/>
      <c r="E174" s="67"/>
      <c r="F174" s="67"/>
      <c r="G174" s="79"/>
      <c r="H174" s="67"/>
      <c r="I174" s="67"/>
      <c r="J174" s="79"/>
    </row>
    <row r="175" spans="2:10" ht="62" x14ac:dyDescent="0.35">
      <c r="B175" s="88"/>
      <c r="C175" s="72" t="s">
        <v>472</v>
      </c>
      <c r="D175" s="72"/>
      <c r="E175" s="72"/>
      <c r="F175" s="72"/>
      <c r="G175" s="79"/>
      <c r="H175" s="72"/>
      <c r="I175" s="72"/>
      <c r="J175" s="79"/>
    </row>
    <row r="176" spans="2:10" ht="31" x14ac:dyDescent="0.35">
      <c r="B176" s="88"/>
      <c r="C176" s="72" t="s">
        <v>473</v>
      </c>
      <c r="D176" s="72"/>
      <c r="E176" s="72"/>
      <c r="F176" s="72"/>
      <c r="G176" s="79"/>
      <c r="H176" s="72"/>
      <c r="I176" s="72"/>
      <c r="J176" s="79"/>
    </row>
    <row r="177" spans="2:10" ht="31" x14ac:dyDescent="0.35">
      <c r="B177" s="88"/>
      <c r="C177" s="72" t="s">
        <v>474</v>
      </c>
      <c r="D177" s="72"/>
      <c r="E177" s="72"/>
      <c r="F177" s="72"/>
      <c r="G177" s="79"/>
      <c r="H177" s="72"/>
      <c r="I177" s="72"/>
      <c r="J177" s="79"/>
    </row>
    <row r="178" spans="2:10" x14ac:dyDescent="0.35">
      <c r="B178" s="88"/>
      <c r="C178" s="72" t="s">
        <v>475</v>
      </c>
      <c r="D178" s="72"/>
      <c r="E178" s="72"/>
      <c r="F178" s="72"/>
      <c r="G178" s="79"/>
      <c r="H178" s="72"/>
      <c r="I178" s="72"/>
      <c r="J178" s="79"/>
    </row>
    <row r="179" spans="2:10" ht="31" x14ac:dyDescent="0.35">
      <c r="B179" s="88"/>
      <c r="C179" s="72" t="s">
        <v>476</v>
      </c>
      <c r="D179" s="72"/>
      <c r="E179" s="72"/>
      <c r="F179" s="72"/>
      <c r="G179" s="79"/>
      <c r="H179" s="72"/>
      <c r="I179" s="72"/>
      <c r="J179" s="79"/>
    </row>
    <row r="180" spans="2:10" ht="31" x14ac:dyDescent="0.35">
      <c r="B180" s="88"/>
      <c r="C180" s="72" t="s">
        <v>477</v>
      </c>
      <c r="D180" s="72"/>
      <c r="E180" s="72"/>
      <c r="F180" s="72"/>
      <c r="G180" s="79"/>
      <c r="H180" s="72"/>
      <c r="I180" s="72"/>
      <c r="J180" s="79"/>
    </row>
    <row r="181" spans="2:10" x14ac:dyDescent="0.35">
      <c r="B181" s="88"/>
      <c r="C181" s="72" t="s">
        <v>478</v>
      </c>
      <c r="D181" s="72"/>
      <c r="E181" s="72"/>
      <c r="F181" s="72"/>
      <c r="G181" s="79"/>
      <c r="H181" s="72"/>
      <c r="I181" s="72"/>
      <c r="J181" s="79"/>
    </row>
    <row r="182" spans="2:10" ht="31" x14ac:dyDescent="0.35">
      <c r="B182" s="88"/>
      <c r="C182" s="72" t="s">
        <v>479</v>
      </c>
      <c r="D182" s="72"/>
      <c r="E182" s="72"/>
      <c r="F182" s="72"/>
      <c r="G182" s="79"/>
      <c r="H182" s="72"/>
      <c r="I182" s="72"/>
      <c r="J182" s="79"/>
    </row>
    <row r="183" spans="2:10" ht="62" x14ac:dyDescent="0.35">
      <c r="B183" s="88"/>
      <c r="C183" s="67" t="s">
        <v>480</v>
      </c>
      <c r="D183" s="67"/>
      <c r="E183" s="67"/>
      <c r="F183" s="67"/>
      <c r="G183" s="79"/>
      <c r="H183" s="67"/>
      <c r="I183" s="67"/>
      <c r="J183" s="79"/>
    </row>
    <row r="184" spans="2:10" ht="62" x14ac:dyDescent="0.35">
      <c r="B184" s="88"/>
      <c r="C184" s="67" t="s">
        <v>481</v>
      </c>
      <c r="D184" s="67"/>
      <c r="E184" s="67"/>
      <c r="F184" s="67"/>
      <c r="G184" s="79"/>
      <c r="H184" s="67"/>
      <c r="I184" s="67"/>
      <c r="J184" s="79"/>
    </row>
    <row r="185" spans="2:10" ht="93" x14ac:dyDescent="0.35">
      <c r="B185" s="86"/>
      <c r="C185" s="71" t="s">
        <v>482</v>
      </c>
      <c r="D185" s="71"/>
      <c r="E185" s="71"/>
      <c r="F185" s="71"/>
      <c r="G185" s="78"/>
      <c r="H185" s="71"/>
      <c r="I185" s="71"/>
      <c r="J185" s="78"/>
    </row>
    <row r="186" spans="2:10" x14ac:dyDescent="0.35">
      <c r="B186" s="123" t="s">
        <v>483</v>
      </c>
      <c r="C186" s="124" t="s">
        <v>484</v>
      </c>
      <c r="D186" s="125"/>
      <c r="E186" s="124"/>
      <c r="F186" s="124"/>
      <c r="G186" s="126"/>
      <c r="H186" s="124"/>
      <c r="I186" s="124"/>
      <c r="J186" s="126"/>
    </row>
    <row r="187" spans="2:10" ht="31" x14ac:dyDescent="0.35">
      <c r="B187" s="88"/>
      <c r="C187" s="67" t="s">
        <v>485</v>
      </c>
      <c r="D187" s="67"/>
      <c r="E187" s="67"/>
      <c r="F187" s="67"/>
      <c r="G187" s="79"/>
      <c r="H187" s="67"/>
      <c r="I187" s="67"/>
      <c r="J187" s="79"/>
    </row>
    <row r="188" spans="2:10" ht="31" x14ac:dyDescent="0.35">
      <c r="B188" s="88"/>
      <c r="C188" s="67" t="s">
        <v>486</v>
      </c>
      <c r="D188" s="67"/>
      <c r="E188" s="67"/>
      <c r="F188" s="67"/>
      <c r="G188" s="79"/>
      <c r="H188" s="67"/>
      <c r="I188" s="67"/>
      <c r="J188" s="79"/>
    </row>
    <row r="189" spans="2:10" ht="77.5" x14ac:dyDescent="0.35">
      <c r="B189" s="86"/>
      <c r="C189" s="71" t="s">
        <v>487</v>
      </c>
      <c r="D189" s="71"/>
      <c r="E189" s="71"/>
      <c r="F189" s="71"/>
      <c r="G189" s="78"/>
      <c r="H189" s="71"/>
      <c r="I189" s="71"/>
      <c r="J189" s="78"/>
    </row>
    <row r="190" spans="2:10" x14ac:dyDescent="0.35">
      <c r="B190" s="123">
        <v>4.5</v>
      </c>
      <c r="C190" s="124" t="s">
        <v>488</v>
      </c>
      <c r="D190" s="125"/>
      <c r="E190" s="124"/>
      <c r="F190" s="124"/>
      <c r="G190" s="126"/>
      <c r="H190" s="124"/>
      <c r="I190" s="124"/>
      <c r="J190" s="126"/>
    </row>
    <row r="191" spans="2:10" ht="31" x14ac:dyDescent="0.35">
      <c r="B191" s="123" t="s">
        <v>489</v>
      </c>
      <c r="C191" s="124" t="s">
        <v>490</v>
      </c>
      <c r="D191" s="125"/>
      <c r="E191" s="124"/>
      <c r="F191" s="124"/>
      <c r="G191" s="126"/>
      <c r="H191" s="124"/>
      <c r="I191" s="124"/>
      <c r="J191" s="126"/>
    </row>
    <row r="192" spans="2:10" ht="93" x14ac:dyDescent="0.35">
      <c r="B192" s="88"/>
      <c r="C192" s="67" t="s">
        <v>491</v>
      </c>
      <c r="D192" s="67"/>
      <c r="E192" s="67"/>
      <c r="F192" s="67"/>
      <c r="G192" s="79"/>
      <c r="H192" s="67"/>
      <c r="I192" s="67"/>
      <c r="J192" s="79"/>
    </row>
    <row r="193" spans="2:10" ht="62" x14ac:dyDescent="0.35">
      <c r="B193" s="88"/>
      <c r="C193" s="72" t="s">
        <v>492</v>
      </c>
      <c r="D193" s="67"/>
      <c r="F193" s="72"/>
      <c r="G193" s="79"/>
      <c r="I193" s="72"/>
      <c r="J193" s="79"/>
    </row>
    <row r="194" spans="2:10" ht="31" x14ac:dyDescent="0.35">
      <c r="B194" s="88"/>
      <c r="C194" s="72" t="s">
        <v>493</v>
      </c>
      <c r="D194" s="72"/>
      <c r="E194" s="72"/>
      <c r="F194" s="72"/>
      <c r="G194" s="79"/>
      <c r="H194" s="72"/>
      <c r="I194" s="72"/>
      <c r="J194" s="79"/>
    </row>
    <row r="195" spans="2:10" ht="46.5" x14ac:dyDescent="0.35">
      <c r="B195" s="88"/>
      <c r="C195" s="72" t="s">
        <v>494</v>
      </c>
      <c r="D195" s="72"/>
      <c r="E195" s="72"/>
      <c r="F195" s="72"/>
      <c r="G195" s="79"/>
      <c r="H195" s="72"/>
      <c r="I195" s="72"/>
      <c r="J195" s="79"/>
    </row>
    <row r="196" spans="2:10" ht="31" x14ac:dyDescent="0.35">
      <c r="B196" s="88"/>
      <c r="C196" s="72" t="s">
        <v>495</v>
      </c>
      <c r="D196" s="72"/>
      <c r="E196" s="72"/>
      <c r="F196" s="72"/>
      <c r="G196" s="79"/>
      <c r="H196" s="72"/>
      <c r="I196" s="72"/>
      <c r="J196" s="79"/>
    </row>
    <row r="197" spans="2:10" x14ac:dyDescent="0.35">
      <c r="B197" s="88"/>
      <c r="C197" s="72" t="s">
        <v>496</v>
      </c>
      <c r="D197" s="72"/>
      <c r="E197" s="72"/>
      <c r="F197" s="72"/>
      <c r="G197" s="79"/>
      <c r="H197" s="72"/>
      <c r="I197" s="72"/>
      <c r="J197" s="79"/>
    </row>
    <row r="198" spans="2:10" ht="31" x14ac:dyDescent="0.35">
      <c r="B198" s="88"/>
      <c r="C198" s="72" t="s">
        <v>497</v>
      </c>
      <c r="D198" s="72"/>
      <c r="E198" s="72"/>
      <c r="F198" s="72"/>
      <c r="G198" s="79"/>
      <c r="H198" s="72"/>
      <c r="I198" s="72"/>
      <c r="J198" s="79"/>
    </row>
    <row r="199" spans="2:10" ht="31" x14ac:dyDescent="0.35">
      <c r="B199" s="88"/>
      <c r="C199" s="72" t="s">
        <v>498</v>
      </c>
      <c r="D199" s="72"/>
      <c r="E199" s="72"/>
      <c r="F199" s="72"/>
      <c r="G199" s="79"/>
      <c r="H199" s="72"/>
      <c r="I199" s="72"/>
      <c r="J199" s="79"/>
    </row>
    <row r="200" spans="2:10" x14ac:dyDescent="0.35">
      <c r="B200" s="71"/>
      <c r="C200" s="71"/>
      <c r="D200" s="71"/>
      <c r="E200" s="71"/>
      <c r="F200" s="71"/>
      <c r="G200" s="78"/>
      <c r="H200" s="71"/>
      <c r="I200" s="71"/>
      <c r="J200" s="78"/>
    </row>
    <row r="201" spans="2:10" x14ac:dyDescent="0.35">
      <c r="B201" s="123" t="s">
        <v>499</v>
      </c>
      <c r="C201" s="124" t="s">
        <v>500</v>
      </c>
      <c r="D201" s="125"/>
      <c r="E201" s="124"/>
      <c r="F201" s="124"/>
      <c r="G201" s="126"/>
      <c r="H201" s="124"/>
      <c r="I201" s="124"/>
      <c r="J201" s="126"/>
    </row>
    <row r="202" spans="2:10" ht="77.5" x14ac:dyDescent="0.35">
      <c r="B202" s="88"/>
      <c r="C202" s="67" t="s">
        <v>501</v>
      </c>
      <c r="D202" s="67"/>
      <c r="E202" s="67"/>
      <c r="F202" s="67"/>
      <c r="G202" s="79"/>
      <c r="H202" s="67"/>
      <c r="I202" s="67"/>
      <c r="J202" s="79"/>
    </row>
    <row r="203" spans="2:10" ht="62" x14ac:dyDescent="0.35">
      <c r="B203" s="88"/>
      <c r="C203" s="67" t="s">
        <v>502</v>
      </c>
      <c r="D203" s="67"/>
      <c r="E203" s="67"/>
      <c r="F203" s="67"/>
      <c r="G203" s="79"/>
      <c r="H203" s="67"/>
      <c r="I203" s="67"/>
      <c r="J203" s="79"/>
    </row>
    <row r="204" spans="2:10" ht="31" x14ac:dyDescent="0.35">
      <c r="B204" s="88"/>
      <c r="C204" s="67" t="s">
        <v>503</v>
      </c>
      <c r="D204" s="67"/>
      <c r="E204" s="67"/>
      <c r="F204" s="67"/>
      <c r="G204" s="79"/>
      <c r="H204" s="67"/>
      <c r="I204" s="67"/>
      <c r="J204" s="79"/>
    </row>
    <row r="205" spans="2:10" ht="31" x14ac:dyDescent="0.35">
      <c r="B205" s="88"/>
      <c r="C205" s="67" t="s">
        <v>504</v>
      </c>
      <c r="D205" s="67"/>
      <c r="E205" s="67"/>
      <c r="F205" s="67"/>
      <c r="G205" s="79"/>
      <c r="H205" s="67"/>
      <c r="I205" s="67"/>
      <c r="J205" s="79"/>
    </row>
    <row r="206" spans="2:10" ht="139.5" x14ac:dyDescent="0.35">
      <c r="B206" s="86"/>
      <c r="C206" s="71" t="s">
        <v>505</v>
      </c>
      <c r="D206" s="71"/>
      <c r="E206" s="71"/>
      <c r="F206" s="71"/>
      <c r="G206" s="78"/>
      <c r="H206" s="71"/>
      <c r="I206" s="71"/>
      <c r="J206" s="78"/>
    </row>
    <row r="207" spans="2:10" x14ac:dyDescent="0.35">
      <c r="B207" s="123">
        <v>4.5999999999999996</v>
      </c>
      <c r="C207" s="124" t="s">
        <v>236</v>
      </c>
      <c r="D207" s="125"/>
      <c r="E207" s="124"/>
      <c r="F207" s="124"/>
      <c r="G207" s="126"/>
      <c r="H207" s="124"/>
      <c r="I207" s="124"/>
      <c r="J207" s="126"/>
    </row>
    <row r="208" spans="2:10" ht="62" x14ac:dyDescent="0.35">
      <c r="B208" s="89">
        <v>4.5999999999999996</v>
      </c>
      <c r="C208" s="67" t="s">
        <v>1348</v>
      </c>
      <c r="D208" s="67"/>
      <c r="E208" s="67"/>
      <c r="F208" s="67"/>
      <c r="G208" s="79"/>
      <c r="H208" s="67"/>
      <c r="I208" s="67"/>
      <c r="J208" s="79"/>
    </row>
    <row r="209" spans="2:10" ht="62" x14ac:dyDescent="0.35">
      <c r="B209" s="89"/>
      <c r="C209" s="67" t="s">
        <v>506</v>
      </c>
      <c r="D209" s="67"/>
      <c r="E209" s="67"/>
      <c r="F209" s="67"/>
      <c r="G209" s="79"/>
      <c r="H209" s="67"/>
      <c r="I209" s="67"/>
      <c r="J209" s="79"/>
    </row>
    <row r="210" spans="2:10" ht="46.5" x14ac:dyDescent="0.35">
      <c r="B210" s="89"/>
      <c r="C210" s="67" t="s">
        <v>507</v>
      </c>
      <c r="D210" s="67"/>
      <c r="E210" s="67"/>
      <c r="F210" s="67"/>
      <c r="G210" s="79"/>
      <c r="H210" s="67"/>
      <c r="I210" s="67"/>
      <c r="J210" s="79"/>
    </row>
    <row r="211" spans="2:10" ht="31" x14ac:dyDescent="0.35">
      <c r="B211" s="89"/>
      <c r="C211" s="67" t="s">
        <v>508</v>
      </c>
      <c r="D211" s="67"/>
      <c r="E211" s="67"/>
      <c r="F211" s="67"/>
      <c r="G211" s="79"/>
      <c r="H211" s="67"/>
      <c r="I211" s="67"/>
      <c r="J211" s="79"/>
    </row>
    <row r="212" spans="2:10" ht="31" x14ac:dyDescent="0.35">
      <c r="B212" s="89"/>
      <c r="C212" s="67" t="s">
        <v>509</v>
      </c>
      <c r="D212" s="67"/>
      <c r="E212" s="67"/>
      <c r="F212" s="67"/>
      <c r="G212" s="79"/>
      <c r="H212" s="67"/>
      <c r="I212" s="67"/>
      <c r="J212" s="79"/>
    </row>
    <row r="213" spans="2:10" ht="46.5" x14ac:dyDescent="0.35">
      <c r="B213" s="89"/>
      <c r="C213" s="67" t="s">
        <v>510</v>
      </c>
      <c r="D213" s="67"/>
      <c r="E213" s="67"/>
      <c r="F213" s="67"/>
      <c r="G213" s="79"/>
      <c r="H213" s="67"/>
      <c r="I213" s="67"/>
      <c r="J213" s="79"/>
    </row>
    <row r="214" spans="2:10" x14ac:dyDescent="0.35">
      <c r="B214" s="86"/>
      <c r="C214" s="71"/>
      <c r="D214" s="71"/>
      <c r="E214" s="71"/>
      <c r="F214" s="71"/>
      <c r="G214" s="78"/>
      <c r="H214" s="71"/>
      <c r="I214" s="71"/>
      <c r="J214" s="78"/>
    </row>
    <row r="215" spans="2:10" ht="16" thickBot="1" x14ac:dyDescent="0.4">
      <c r="B215" s="123">
        <v>4.7</v>
      </c>
      <c r="C215" s="124" t="s">
        <v>237</v>
      </c>
      <c r="D215" s="125"/>
      <c r="E215" s="124"/>
      <c r="F215" s="124"/>
      <c r="G215" s="126"/>
      <c r="H215" s="124"/>
      <c r="I215" s="124"/>
      <c r="J215" s="126"/>
    </row>
    <row r="216" spans="2:10" ht="31" x14ac:dyDescent="0.35">
      <c r="B216" s="87">
        <v>4.7</v>
      </c>
      <c r="C216" s="67" t="s">
        <v>511</v>
      </c>
      <c r="D216" s="67"/>
      <c r="E216" s="67"/>
      <c r="F216" s="67"/>
      <c r="G216" s="79"/>
      <c r="H216" s="67"/>
      <c r="I216" s="67"/>
      <c r="J216" s="79"/>
    </row>
    <row r="217" spans="2:10" ht="31" x14ac:dyDescent="0.35">
      <c r="B217" s="88"/>
      <c r="C217" s="72" t="s">
        <v>512</v>
      </c>
      <c r="D217" s="72"/>
      <c r="E217" s="72"/>
      <c r="F217" s="72"/>
      <c r="G217" s="79"/>
      <c r="H217" s="72"/>
      <c r="I217" s="72"/>
      <c r="J217" s="79"/>
    </row>
    <row r="218" spans="2:10" ht="46.5" x14ac:dyDescent="0.35">
      <c r="B218" s="88"/>
      <c r="C218" s="72" t="s">
        <v>513</v>
      </c>
      <c r="D218" s="72"/>
      <c r="E218" s="72"/>
      <c r="F218" s="72"/>
      <c r="G218" s="79"/>
      <c r="H218" s="72"/>
      <c r="I218" s="72"/>
      <c r="J218" s="79"/>
    </row>
    <row r="219" spans="2:10" x14ac:dyDescent="0.35">
      <c r="B219" s="88"/>
      <c r="C219" s="72" t="s">
        <v>514</v>
      </c>
      <c r="D219" s="72"/>
      <c r="E219" s="72"/>
      <c r="F219" s="72"/>
      <c r="G219" s="79"/>
      <c r="H219" s="72"/>
      <c r="I219" s="72"/>
      <c r="J219" s="79"/>
    </row>
    <row r="220" spans="2:10" ht="31" x14ac:dyDescent="0.35">
      <c r="B220" s="88"/>
      <c r="C220" s="72" t="s">
        <v>515</v>
      </c>
      <c r="D220" s="72"/>
      <c r="E220" s="72"/>
      <c r="F220" s="72"/>
      <c r="G220" s="79"/>
      <c r="H220" s="72"/>
      <c r="I220" s="72"/>
      <c r="J220" s="79"/>
    </row>
    <row r="221" spans="2:10" ht="31" x14ac:dyDescent="0.35">
      <c r="B221" s="88"/>
      <c r="C221" s="72" t="s">
        <v>516</v>
      </c>
      <c r="D221" s="72"/>
      <c r="E221" s="72"/>
      <c r="F221" s="72"/>
      <c r="G221" s="79"/>
      <c r="H221" s="72"/>
      <c r="I221" s="72"/>
      <c r="J221" s="79"/>
    </row>
    <row r="222" spans="2:10" ht="46.5" x14ac:dyDescent="0.35">
      <c r="B222" s="86"/>
      <c r="C222" s="71" t="s">
        <v>517</v>
      </c>
      <c r="D222" s="71"/>
      <c r="E222" s="71"/>
      <c r="F222" s="71"/>
      <c r="G222" s="78"/>
      <c r="H222" s="71"/>
      <c r="I222" s="71"/>
      <c r="J222" s="78"/>
    </row>
    <row r="223" spans="2:10" ht="16" thickBot="1" x14ac:dyDescent="0.4">
      <c r="B223" s="123">
        <v>4.8</v>
      </c>
      <c r="C223" s="124" t="s">
        <v>238</v>
      </c>
      <c r="D223" s="125"/>
      <c r="E223" s="124"/>
      <c r="F223" s="124"/>
      <c r="G223" s="126"/>
      <c r="H223" s="124"/>
      <c r="I223" s="124"/>
      <c r="J223" s="126"/>
    </row>
    <row r="224" spans="2:10" ht="93" x14ac:dyDescent="0.35">
      <c r="B224" s="87"/>
      <c r="C224" s="73" t="s">
        <v>518</v>
      </c>
      <c r="D224" s="73"/>
      <c r="E224" s="73"/>
      <c r="F224" s="73"/>
      <c r="G224" s="80"/>
      <c r="H224" s="73"/>
      <c r="I224" s="73"/>
      <c r="J224" s="80"/>
    </row>
    <row r="225" spans="2:10" x14ac:dyDescent="0.35">
      <c r="B225" s="88"/>
      <c r="C225" s="67"/>
      <c r="D225" s="67"/>
      <c r="E225" s="67"/>
      <c r="F225" s="67"/>
      <c r="G225" s="79"/>
      <c r="H225" s="67"/>
      <c r="I225" s="67"/>
      <c r="J225" s="79"/>
    </row>
    <row r="226" spans="2:10" x14ac:dyDescent="0.35">
      <c r="B226" s="86"/>
      <c r="C226" s="71"/>
      <c r="D226" s="71"/>
      <c r="E226" s="71"/>
      <c r="F226" s="71"/>
      <c r="G226" s="78"/>
      <c r="H226" s="71"/>
      <c r="I226" s="71"/>
      <c r="J226" s="78"/>
    </row>
    <row r="227" spans="2:10" x14ac:dyDescent="0.35">
      <c r="B227" s="123">
        <v>4.9000000000000004</v>
      </c>
      <c r="C227" s="124" t="s">
        <v>519</v>
      </c>
      <c r="D227" s="125"/>
      <c r="E227" s="124"/>
      <c r="F227" s="124"/>
      <c r="G227" s="126"/>
      <c r="H227" s="124"/>
      <c r="I227" s="124"/>
      <c r="J227" s="126"/>
    </row>
    <row r="228" spans="2:10" ht="62" x14ac:dyDescent="0.35">
      <c r="B228" s="88"/>
      <c r="C228" s="67" t="s">
        <v>520</v>
      </c>
      <c r="D228" s="67"/>
      <c r="E228" s="67"/>
      <c r="F228" s="67"/>
      <c r="G228" s="79"/>
      <c r="H228" s="67"/>
      <c r="I228" s="67"/>
      <c r="J228" s="79"/>
    </row>
    <row r="229" spans="2:10" x14ac:dyDescent="0.35">
      <c r="B229" s="88"/>
      <c r="C229" s="67" t="s">
        <v>521</v>
      </c>
      <c r="D229" s="67"/>
      <c r="E229" s="67"/>
      <c r="F229" s="67"/>
      <c r="G229" s="79"/>
      <c r="H229" s="67"/>
      <c r="I229" s="67"/>
      <c r="J229" s="79"/>
    </row>
    <row r="230" spans="2:10" ht="31" x14ac:dyDescent="0.35">
      <c r="B230" s="88"/>
      <c r="C230" s="72" t="s">
        <v>522</v>
      </c>
      <c r="D230" s="72"/>
      <c r="E230" s="72"/>
      <c r="F230" s="72"/>
      <c r="G230" s="79"/>
      <c r="H230" s="72"/>
      <c r="I230" s="72"/>
      <c r="J230" s="79"/>
    </row>
    <row r="231" spans="2:10" x14ac:dyDescent="0.35">
      <c r="B231" s="88"/>
      <c r="C231" s="72" t="s">
        <v>523</v>
      </c>
      <c r="D231" s="72"/>
      <c r="E231" s="72"/>
      <c r="F231" s="72"/>
      <c r="G231" s="79"/>
      <c r="H231" s="72"/>
      <c r="I231" s="72"/>
      <c r="J231" s="79"/>
    </row>
    <row r="232" spans="2:10" x14ac:dyDescent="0.35">
      <c r="B232" s="88"/>
      <c r="C232" s="72" t="s">
        <v>524</v>
      </c>
      <c r="D232" s="72"/>
      <c r="E232" s="72"/>
      <c r="F232" s="72"/>
      <c r="G232" s="79"/>
      <c r="H232" s="72"/>
      <c r="I232" s="72"/>
      <c r="J232" s="79"/>
    </row>
    <row r="233" spans="2:10" ht="31" x14ac:dyDescent="0.35">
      <c r="B233" s="88"/>
      <c r="C233" s="72" t="s">
        <v>525</v>
      </c>
      <c r="D233" s="72"/>
      <c r="E233" s="72"/>
      <c r="F233" s="72"/>
      <c r="G233" s="79"/>
      <c r="H233" s="72"/>
      <c r="I233" s="72"/>
      <c r="J233" s="79"/>
    </row>
    <row r="234" spans="2:10" ht="31" x14ac:dyDescent="0.35">
      <c r="B234" s="88"/>
      <c r="C234" s="72" t="s">
        <v>526</v>
      </c>
      <c r="D234" s="72"/>
      <c r="E234" s="72"/>
      <c r="F234" s="72"/>
      <c r="G234" s="79"/>
      <c r="H234" s="72"/>
      <c r="I234" s="72"/>
      <c r="J234" s="79"/>
    </row>
    <row r="235" spans="2:10" ht="31" x14ac:dyDescent="0.35">
      <c r="B235" s="88"/>
      <c r="C235" s="72" t="s">
        <v>527</v>
      </c>
      <c r="D235" s="72"/>
      <c r="E235" s="72"/>
      <c r="F235" s="72"/>
      <c r="G235" s="79"/>
      <c r="H235" s="72"/>
      <c r="I235" s="72"/>
      <c r="J235" s="79"/>
    </row>
    <row r="236" spans="2:10" ht="46.5" x14ac:dyDescent="0.35">
      <c r="B236" s="88"/>
      <c r="C236" s="72" t="s">
        <v>528</v>
      </c>
      <c r="D236" s="72"/>
      <c r="E236" s="72"/>
      <c r="F236" s="72"/>
      <c r="G236" s="79"/>
      <c r="H236" s="72"/>
      <c r="I236" s="72"/>
      <c r="J236" s="79"/>
    </row>
    <row r="237" spans="2:10" ht="31" x14ac:dyDescent="0.35">
      <c r="B237" s="88"/>
      <c r="C237" s="72" t="s">
        <v>529</v>
      </c>
      <c r="D237" s="72"/>
      <c r="E237" s="72"/>
      <c r="F237" s="72"/>
      <c r="G237" s="79"/>
      <c r="H237" s="72"/>
      <c r="I237" s="72"/>
      <c r="J237" s="79"/>
    </row>
    <row r="238" spans="2:10" ht="62" x14ac:dyDescent="0.35">
      <c r="B238" s="88"/>
      <c r="C238" s="72" t="s">
        <v>530</v>
      </c>
      <c r="D238" s="72"/>
      <c r="E238" s="72"/>
      <c r="F238" s="72"/>
      <c r="G238" s="79"/>
      <c r="H238" s="72"/>
      <c r="I238" s="72"/>
      <c r="J238" s="79"/>
    </row>
    <row r="239" spans="2:10" ht="124" x14ac:dyDescent="0.35">
      <c r="B239" s="88"/>
      <c r="C239" s="67" t="s">
        <v>531</v>
      </c>
      <c r="D239" s="67"/>
      <c r="E239" s="67"/>
      <c r="F239" s="67"/>
      <c r="G239" s="79"/>
      <c r="H239" s="67"/>
      <c r="I239" s="67"/>
      <c r="J239" s="79"/>
    </row>
    <row r="240" spans="2:10" ht="108.5" x14ac:dyDescent="0.35">
      <c r="B240" s="86"/>
      <c r="C240" s="71" t="s">
        <v>532</v>
      </c>
      <c r="D240" s="71"/>
      <c r="E240" s="71"/>
      <c r="F240" s="71"/>
      <c r="G240" s="78"/>
      <c r="H240" s="71"/>
      <c r="I240" s="71"/>
      <c r="J240" s="78"/>
    </row>
    <row r="241" spans="2:10" x14ac:dyDescent="0.35">
      <c r="B241" s="123">
        <v>4.0999999999999996</v>
      </c>
      <c r="C241" s="124" t="s">
        <v>533</v>
      </c>
      <c r="D241" s="125"/>
      <c r="E241" s="124"/>
      <c r="F241" s="124"/>
      <c r="G241" s="126"/>
      <c r="H241" s="124"/>
      <c r="I241" s="124"/>
      <c r="J241" s="126"/>
    </row>
    <row r="242" spans="2:10" ht="62" x14ac:dyDescent="0.35">
      <c r="B242" s="88"/>
      <c r="C242" s="67" t="s">
        <v>534</v>
      </c>
      <c r="D242" s="67"/>
      <c r="E242" s="67"/>
      <c r="F242" s="67"/>
      <c r="G242" s="79"/>
      <c r="H242" s="67"/>
      <c r="I242" s="67"/>
      <c r="J242" s="79"/>
    </row>
    <row r="243" spans="2:10" x14ac:dyDescent="0.35">
      <c r="B243" s="88"/>
      <c r="C243" s="67" t="s">
        <v>535</v>
      </c>
      <c r="D243" s="67"/>
      <c r="E243" s="67"/>
      <c r="F243" s="67"/>
      <c r="G243" s="79"/>
      <c r="H243" s="67"/>
      <c r="I243" s="67"/>
      <c r="J243" s="79"/>
    </row>
    <row r="244" spans="2:10" x14ac:dyDescent="0.35">
      <c r="B244" s="88"/>
      <c r="C244" s="72" t="s">
        <v>536</v>
      </c>
      <c r="D244" s="72"/>
      <c r="E244" s="72"/>
      <c r="F244" s="72"/>
      <c r="G244" s="79"/>
      <c r="H244" s="72"/>
      <c r="I244" s="72"/>
      <c r="J244" s="79"/>
    </row>
    <row r="245" spans="2:10" x14ac:dyDescent="0.35">
      <c r="B245" s="88"/>
      <c r="C245" s="72" t="s">
        <v>537</v>
      </c>
      <c r="D245" s="72"/>
      <c r="E245" s="72"/>
      <c r="F245" s="72"/>
      <c r="G245" s="79"/>
      <c r="H245" s="72"/>
      <c r="I245" s="72"/>
      <c r="J245" s="79"/>
    </row>
    <row r="246" spans="2:10" ht="31" x14ac:dyDescent="0.35">
      <c r="B246" s="88"/>
      <c r="C246" s="72" t="s">
        <v>538</v>
      </c>
      <c r="D246" s="72"/>
      <c r="E246" s="72"/>
      <c r="F246" s="72"/>
      <c r="G246" s="79"/>
      <c r="H246" s="72"/>
      <c r="I246" s="72"/>
      <c r="J246" s="79"/>
    </row>
    <row r="247" spans="2:10" ht="31" x14ac:dyDescent="0.35">
      <c r="B247" s="88"/>
      <c r="C247" s="72" t="s">
        <v>539</v>
      </c>
      <c r="D247" s="72"/>
      <c r="E247" s="72"/>
      <c r="F247" s="72"/>
      <c r="G247" s="79"/>
      <c r="H247" s="72"/>
      <c r="I247" s="72"/>
      <c r="J247" s="79"/>
    </row>
    <row r="248" spans="2:10" ht="31" x14ac:dyDescent="0.35">
      <c r="B248" s="88"/>
      <c r="C248" s="72" t="s">
        <v>540</v>
      </c>
      <c r="D248" s="72"/>
      <c r="E248" s="72"/>
      <c r="F248" s="72"/>
      <c r="G248" s="79"/>
      <c r="H248" s="72"/>
      <c r="I248" s="72"/>
      <c r="J248" s="79"/>
    </row>
    <row r="249" spans="2:10" ht="31" x14ac:dyDescent="0.35">
      <c r="B249" s="88"/>
      <c r="C249" s="72" t="s">
        <v>541</v>
      </c>
      <c r="D249" s="72"/>
      <c r="E249" s="72"/>
      <c r="F249" s="72"/>
      <c r="G249" s="79"/>
      <c r="H249" s="72"/>
      <c r="I249" s="72"/>
      <c r="J249" s="79"/>
    </row>
    <row r="250" spans="2:10" ht="77.5" x14ac:dyDescent="0.35">
      <c r="B250" s="86"/>
      <c r="C250" s="71" t="s">
        <v>542</v>
      </c>
      <c r="D250" s="71"/>
      <c r="E250" s="71"/>
      <c r="F250" s="71"/>
      <c r="G250" s="78"/>
      <c r="H250" s="71"/>
      <c r="I250" s="71"/>
      <c r="J250" s="78"/>
    </row>
    <row r="251" spans="2:10" x14ac:dyDescent="0.35">
      <c r="B251" s="123">
        <v>4.1100000000000003</v>
      </c>
      <c r="C251" s="124" t="s">
        <v>543</v>
      </c>
      <c r="D251" s="125"/>
      <c r="E251" s="124"/>
      <c r="F251" s="124"/>
      <c r="G251" s="126"/>
      <c r="H251" s="124"/>
      <c r="I251" s="124"/>
      <c r="J251" s="126"/>
    </row>
    <row r="252" spans="2:10" ht="62" x14ac:dyDescent="0.35">
      <c r="B252" s="88"/>
      <c r="C252" s="67" t="s">
        <v>544</v>
      </c>
      <c r="D252" s="67"/>
      <c r="E252" s="67"/>
      <c r="F252" s="67"/>
      <c r="G252" s="79"/>
      <c r="H252" s="67"/>
      <c r="I252" s="67"/>
      <c r="J252" s="79"/>
    </row>
    <row r="253" spans="2:10" x14ac:dyDescent="0.35">
      <c r="B253" s="88"/>
      <c r="C253" s="67" t="s">
        <v>535</v>
      </c>
      <c r="D253" s="67"/>
      <c r="E253" s="67"/>
      <c r="F253" s="67"/>
      <c r="G253" s="79"/>
      <c r="H253" s="67"/>
      <c r="I253" s="67"/>
      <c r="J253" s="79"/>
    </row>
    <row r="254" spans="2:10" ht="31" x14ac:dyDescent="0.35">
      <c r="B254" s="88"/>
      <c r="C254" s="72" t="s">
        <v>545</v>
      </c>
      <c r="D254" s="72"/>
      <c r="E254" s="72"/>
      <c r="F254" s="72"/>
      <c r="G254" s="79"/>
      <c r="H254" s="72"/>
      <c r="I254" s="72"/>
      <c r="J254" s="79"/>
    </row>
    <row r="255" spans="2:10" ht="31" x14ac:dyDescent="0.35">
      <c r="B255" s="88"/>
      <c r="C255" s="72" t="s">
        <v>546</v>
      </c>
      <c r="D255" s="72"/>
      <c r="E255" s="72"/>
      <c r="F255" s="72"/>
      <c r="G255" s="79"/>
      <c r="H255" s="72"/>
      <c r="I255" s="72"/>
      <c r="J255" s="79"/>
    </row>
    <row r="256" spans="2:10" ht="31" x14ac:dyDescent="0.35">
      <c r="B256" s="88"/>
      <c r="C256" s="72" t="s">
        <v>547</v>
      </c>
      <c r="D256" s="72"/>
      <c r="E256" s="72"/>
      <c r="F256" s="72"/>
      <c r="G256" s="79"/>
      <c r="H256" s="72"/>
      <c r="I256" s="72"/>
      <c r="J256" s="79"/>
    </row>
    <row r="257" spans="2:10" ht="31" x14ac:dyDescent="0.35">
      <c r="B257" s="88"/>
      <c r="C257" s="72" t="s">
        <v>548</v>
      </c>
      <c r="D257" s="72"/>
      <c r="E257" s="72"/>
      <c r="F257" s="72"/>
      <c r="G257" s="79"/>
      <c r="H257" s="72"/>
      <c r="I257" s="72"/>
      <c r="J257" s="79"/>
    </row>
    <row r="258" spans="2:10" ht="31" x14ac:dyDescent="0.35">
      <c r="B258" s="88"/>
      <c r="C258" s="72" t="s">
        <v>549</v>
      </c>
      <c r="D258" s="72"/>
      <c r="E258" s="72"/>
      <c r="F258" s="72"/>
      <c r="G258" s="79"/>
      <c r="H258" s="72"/>
      <c r="I258" s="72"/>
      <c r="J258" s="79"/>
    </row>
    <row r="259" spans="2:10" ht="31" x14ac:dyDescent="0.35">
      <c r="B259" s="88"/>
      <c r="C259" s="72" t="s">
        <v>550</v>
      </c>
      <c r="D259" s="72"/>
      <c r="E259" s="72"/>
      <c r="F259" s="72"/>
      <c r="G259" s="79"/>
      <c r="H259" s="72"/>
      <c r="I259" s="72"/>
      <c r="J259" s="79"/>
    </row>
    <row r="260" spans="2:10" ht="108.5" x14ac:dyDescent="0.35">
      <c r="B260" s="88"/>
      <c r="C260" s="67" t="s">
        <v>551</v>
      </c>
      <c r="D260" s="67"/>
      <c r="E260" s="67"/>
      <c r="F260" s="67"/>
      <c r="G260" s="79"/>
      <c r="H260" s="67"/>
      <c r="I260" s="67"/>
      <c r="J260" s="79"/>
    </row>
    <row r="261" spans="2:10" x14ac:dyDescent="0.35">
      <c r="B261" s="86"/>
      <c r="C261" s="71"/>
      <c r="D261" s="71"/>
      <c r="E261" s="71"/>
      <c r="F261" s="71"/>
      <c r="G261" s="78"/>
      <c r="H261" s="71"/>
      <c r="I261" s="71"/>
      <c r="J261" s="78"/>
    </row>
    <row r="262" spans="2:10" ht="16" thickBot="1" x14ac:dyDescent="0.4">
      <c r="B262" s="123">
        <v>4.12</v>
      </c>
      <c r="C262" s="124" t="s">
        <v>552</v>
      </c>
      <c r="D262" s="125"/>
      <c r="E262" s="124"/>
      <c r="F262" s="124"/>
      <c r="G262" s="126"/>
      <c r="H262" s="124"/>
      <c r="I262" s="124"/>
      <c r="J262" s="126"/>
    </row>
    <row r="263" spans="2:10" ht="217" x14ac:dyDescent="0.35">
      <c r="B263" s="87"/>
      <c r="C263" s="67" t="s">
        <v>553</v>
      </c>
      <c r="D263" s="67"/>
      <c r="E263" s="67"/>
      <c r="F263" s="67"/>
      <c r="G263" s="79"/>
      <c r="H263" s="67"/>
      <c r="I263" s="67"/>
      <c r="J263" s="79"/>
    </row>
    <row r="264" spans="2:10" ht="124" x14ac:dyDescent="0.35">
      <c r="B264" s="86"/>
      <c r="C264" s="71" t="s">
        <v>554</v>
      </c>
      <c r="D264" s="71"/>
      <c r="E264" s="71"/>
      <c r="F264" s="71"/>
      <c r="G264" s="78"/>
      <c r="H264" s="71"/>
      <c r="I264" s="71"/>
      <c r="J264" s="78"/>
    </row>
    <row r="265" spans="2:10" x14ac:dyDescent="0.35">
      <c r="B265" s="123">
        <v>4.13</v>
      </c>
      <c r="C265" s="124" t="s">
        <v>555</v>
      </c>
      <c r="D265" s="125"/>
      <c r="E265" s="124"/>
      <c r="F265" s="124"/>
      <c r="G265" s="126"/>
      <c r="H265" s="124"/>
      <c r="I265" s="124"/>
      <c r="J265" s="126"/>
    </row>
    <row r="266" spans="2:10" ht="62" x14ac:dyDescent="0.35">
      <c r="B266" s="88" t="s">
        <v>556</v>
      </c>
      <c r="C266" s="67" t="s">
        <v>557</v>
      </c>
      <c r="D266" s="67"/>
      <c r="E266" s="67"/>
      <c r="F266" s="67"/>
      <c r="G266" s="79"/>
      <c r="H266" s="67"/>
      <c r="I266" s="67"/>
      <c r="J266" s="79"/>
    </row>
    <row r="267" spans="2:10" ht="46.5" x14ac:dyDescent="0.35">
      <c r="B267" s="88"/>
      <c r="C267" s="67" t="s">
        <v>558</v>
      </c>
      <c r="D267" s="67"/>
      <c r="E267" s="67"/>
      <c r="F267" s="67"/>
      <c r="G267" s="79"/>
      <c r="H267" s="67"/>
      <c r="I267" s="67"/>
      <c r="J267" s="79"/>
    </row>
    <row r="268" spans="2:10" ht="31" x14ac:dyDescent="0.35">
      <c r="B268" s="88"/>
      <c r="C268" s="67" t="s">
        <v>559</v>
      </c>
      <c r="D268" s="67"/>
      <c r="E268" s="67"/>
      <c r="F268" s="67"/>
      <c r="G268" s="79"/>
      <c r="H268" s="67"/>
      <c r="I268" s="67"/>
      <c r="J268" s="79"/>
    </row>
    <row r="269" spans="2:10" x14ac:dyDescent="0.35">
      <c r="B269" s="88"/>
      <c r="C269" s="67" t="s">
        <v>560</v>
      </c>
      <c r="D269" s="67"/>
      <c r="E269" s="67"/>
      <c r="F269" s="67"/>
      <c r="G269" s="79"/>
      <c r="H269" s="67"/>
      <c r="I269" s="67"/>
      <c r="J269" s="79"/>
    </row>
    <row r="270" spans="2:10" ht="46.5" x14ac:dyDescent="0.35">
      <c r="B270" s="88"/>
      <c r="C270" s="67" t="s">
        <v>561</v>
      </c>
      <c r="D270" s="67"/>
      <c r="E270" s="67"/>
      <c r="F270" s="67"/>
      <c r="G270" s="79"/>
      <c r="H270" s="67"/>
      <c r="I270" s="67"/>
      <c r="J270" s="79"/>
    </row>
    <row r="271" spans="2:10" ht="62" x14ac:dyDescent="0.35">
      <c r="B271" s="88"/>
      <c r="C271" s="67" t="s">
        <v>562</v>
      </c>
      <c r="D271" s="67"/>
      <c r="E271" s="67"/>
      <c r="F271" s="67"/>
      <c r="G271" s="79"/>
      <c r="H271" s="67"/>
      <c r="I271" s="67"/>
      <c r="J271" s="79"/>
    </row>
    <row r="272" spans="2:10" ht="46.5" x14ac:dyDescent="0.35">
      <c r="B272" s="88"/>
      <c r="C272" s="67" t="s">
        <v>563</v>
      </c>
      <c r="D272" s="67"/>
      <c r="E272" s="67"/>
      <c r="F272" s="67"/>
      <c r="G272" s="79"/>
      <c r="H272" s="67"/>
      <c r="I272" s="67"/>
      <c r="J272" s="79"/>
    </row>
    <row r="273" spans="2:10" ht="77.5" x14ac:dyDescent="0.35">
      <c r="B273" s="88"/>
      <c r="C273" s="67" t="s">
        <v>564</v>
      </c>
      <c r="D273" s="67"/>
      <c r="E273" s="67"/>
      <c r="F273" s="67"/>
      <c r="G273" s="79"/>
      <c r="H273" s="67"/>
      <c r="I273" s="67"/>
      <c r="J273" s="79"/>
    </row>
    <row r="274" spans="2:10" ht="46.5" x14ac:dyDescent="0.35">
      <c r="B274" s="88"/>
      <c r="C274" s="67" t="s">
        <v>565</v>
      </c>
      <c r="D274" s="67"/>
      <c r="E274" s="67"/>
      <c r="F274" s="67"/>
      <c r="G274" s="79"/>
      <c r="H274" s="67"/>
      <c r="I274" s="67"/>
      <c r="J274" s="79"/>
    </row>
    <row r="275" spans="2:10" ht="46.5" x14ac:dyDescent="0.35">
      <c r="B275" s="88"/>
      <c r="C275" s="67" t="s">
        <v>566</v>
      </c>
      <c r="D275" s="67"/>
      <c r="E275" s="67"/>
      <c r="F275" s="67"/>
      <c r="G275" s="79"/>
      <c r="H275" s="67"/>
      <c r="I275" s="67"/>
      <c r="J275" s="79"/>
    </row>
    <row r="276" spans="2:10" x14ac:dyDescent="0.35">
      <c r="B276" s="88"/>
      <c r="C276" s="67" t="s">
        <v>567</v>
      </c>
      <c r="D276" s="67"/>
      <c r="E276" s="67"/>
      <c r="F276" s="67"/>
      <c r="G276" s="79"/>
      <c r="H276" s="67"/>
      <c r="I276" s="67"/>
      <c r="J276" s="79"/>
    </row>
    <row r="277" spans="2:10" x14ac:dyDescent="0.35">
      <c r="B277" s="88"/>
      <c r="C277" s="67" t="s">
        <v>568</v>
      </c>
      <c r="D277" s="67"/>
      <c r="E277" s="67"/>
      <c r="F277" s="67"/>
      <c r="G277" s="79"/>
      <c r="H277" s="67"/>
      <c r="I277" s="67"/>
      <c r="J277" s="79"/>
    </row>
    <row r="278" spans="2:10" ht="31" x14ac:dyDescent="0.35">
      <c r="B278" s="88"/>
      <c r="C278" s="72" t="s">
        <v>569</v>
      </c>
      <c r="D278" s="72"/>
      <c r="E278" s="72"/>
      <c r="F278" s="72"/>
      <c r="G278" s="79"/>
      <c r="H278" s="72"/>
      <c r="I278" s="72"/>
      <c r="J278" s="79"/>
    </row>
    <row r="279" spans="2:10" x14ac:dyDescent="0.35">
      <c r="B279" s="88"/>
      <c r="C279" s="72" t="s">
        <v>570</v>
      </c>
      <c r="D279" s="72"/>
      <c r="E279" s="72"/>
      <c r="F279" s="72"/>
      <c r="G279" s="79"/>
      <c r="H279" s="72"/>
      <c r="I279" s="72"/>
      <c r="J279" s="79"/>
    </row>
    <row r="280" spans="2:10" x14ac:dyDescent="0.35">
      <c r="B280" s="88"/>
      <c r="C280" s="72" t="s">
        <v>571</v>
      </c>
      <c r="D280" s="72"/>
      <c r="E280" s="72"/>
      <c r="F280" s="72"/>
      <c r="G280" s="79"/>
      <c r="H280" s="72"/>
      <c r="I280" s="72"/>
      <c r="J280" s="79"/>
    </row>
    <row r="281" spans="2:10" x14ac:dyDescent="0.35">
      <c r="B281" s="88"/>
      <c r="C281" s="72" t="s">
        <v>572</v>
      </c>
      <c r="D281" s="72"/>
      <c r="E281" s="72"/>
      <c r="F281" s="72"/>
      <c r="G281" s="79"/>
      <c r="H281" s="72"/>
      <c r="I281" s="72"/>
      <c r="J281" s="79"/>
    </row>
    <row r="282" spans="2:10" ht="46.5" x14ac:dyDescent="0.35">
      <c r="B282" s="88"/>
      <c r="C282" s="72" t="s">
        <v>573</v>
      </c>
      <c r="D282" s="72"/>
      <c r="E282" s="72"/>
      <c r="F282" s="72"/>
      <c r="G282" s="79"/>
      <c r="H282" s="72"/>
      <c r="I282" s="72"/>
      <c r="J282" s="79"/>
    </row>
    <row r="283" spans="2:10" x14ac:dyDescent="0.35">
      <c r="B283" s="88"/>
      <c r="C283" s="72" t="s">
        <v>574</v>
      </c>
      <c r="D283" s="72"/>
      <c r="E283" s="72"/>
      <c r="F283" s="72"/>
      <c r="G283" s="79"/>
      <c r="H283" s="72"/>
      <c r="I283" s="72"/>
      <c r="J283" s="79"/>
    </row>
    <row r="284" spans="2:10" ht="31" x14ac:dyDescent="0.35">
      <c r="B284" s="88"/>
      <c r="C284" s="72" t="s">
        <v>575</v>
      </c>
      <c r="D284" s="72"/>
      <c r="E284" s="72"/>
      <c r="F284" s="72"/>
      <c r="G284" s="79"/>
      <c r="H284" s="72"/>
      <c r="I284" s="72"/>
      <c r="J284" s="79"/>
    </row>
    <row r="285" spans="2:10" x14ac:dyDescent="0.35">
      <c r="B285" s="88"/>
      <c r="C285" s="72" t="s">
        <v>576</v>
      </c>
      <c r="D285" s="72"/>
      <c r="E285" s="72"/>
      <c r="F285" s="72"/>
      <c r="G285" s="79"/>
      <c r="H285" s="72"/>
      <c r="I285" s="72"/>
      <c r="J285" s="79"/>
    </row>
    <row r="286" spans="2:10" ht="31" x14ac:dyDescent="0.35">
      <c r="B286" s="88"/>
      <c r="C286" s="72" t="s">
        <v>577</v>
      </c>
      <c r="D286" s="72"/>
      <c r="E286" s="72"/>
      <c r="F286" s="72"/>
      <c r="G286" s="79"/>
      <c r="H286" s="72"/>
      <c r="I286" s="72"/>
      <c r="J286" s="79"/>
    </row>
    <row r="287" spans="2:10" x14ac:dyDescent="0.35">
      <c r="B287" s="88"/>
      <c r="C287" s="72" t="s">
        <v>578</v>
      </c>
      <c r="D287" s="72"/>
      <c r="E287" s="72"/>
      <c r="F287" s="72"/>
      <c r="G287" s="79"/>
      <c r="H287" s="72"/>
      <c r="I287" s="72"/>
      <c r="J287" s="79"/>
    </row>
    <row r="288" spans="2:10" x14ac:dyDescent="0.35">
      <c r="B288" s="88"/>
      <c r="C288" s="72" t="s">
        <v>579</v>
      </c>
      <c r="D288" s="72"/>
      <c r="E288" s="72"/>
      <c r="F288" s="72"/>
      <c r="G288" s="79"/>
      <c r="H288" s="72"/>
      <c r="I288" s="72"/>
      <c r="J288" s="79"/>
    </row>
    <row r="289" spans="2:10" x14ac:dyDescent="0.35">
      <c r="B289" s="88"/>
      <c r="C289" s="72" t="s">
        <v>580</v>
      </c>
      <c r="D289" s="72"/>
      <c r="E289" s="72"/>
      <c r="F289" s="72"/>
      <c r="G289" s="79"/>
      <c r="H289" s="72"/>
      <c r="I289" s="72"/>
      <c r="J289" s="79"/>
    </row>
    <row r="290" spans="2:10" x14ac:dyDescent="0.35">
      <c r="B290" s="88"/>
      <c r="C290" s="72" t="s">
        <v>581</v>
      </c>
      <c r="D290" s="72"/>
      <c r="E290" s="72"/>
      <c r="F290" s="72"/>
      <c r="G290" s="79"/>
      <c r="H290" s="72"/>
      <c r="I290" s="72"/>
      <c r="J290" s="79"/>
    </row>
    <row r="291" spans="2:10" x14ac:dyDescent="0.35">
      <c r="B291" s="88"/>
      <c r="C291" s="72" t="s">
        <v>582</v>
      </c>
      <c r="D291" s="72"/>
      <c r="E291" s="72"/>
      <c r="F291" s="72"/>
      <c r="G291" s="79"/>
      <c r="H291" s="72"/>
      <c r="I291" s="72"/>
      <c r="J291" s="79"/>
    </row>
    <row r="292" spans="2:10" ht="31" x14ac:dyDescent="0.35">
      <c r="B292" s="88"/>
      <c r="C292" s="72" t="s">
        <v>583</v>
      </c>
      <c r="D292" s="72"/>
      <c r="E292" s="72"/>
      <c r="F292" s="72"/>
      <c r="G292" s="79"/>
      <c r="H292" s="72"/>
      <c r="I292" s="72"/>
      <c r="J292" s="79"/>
    </row>
    <row r="293" spans="2:10" x14ac:dyDescent="0.35">
      <c r="B293" s="88"/>
      <c r="C293" s="72" t="s">
        <v>584</v>
      </c>
      <c r="D293" s="72"/>
      <c r="E293" s="72"/>
      <c r="F293" s="72"/>
      <c r="G293" s="79"/>
      <c r="H293" s="72"/>
      <c r="I293" s="72"/>
      <c r="J293" s="79"/>
    </row>
    <row r="294" spans="2:10" x14ac:dyDescent="0.35">
      <c r="B294" s="88"/>
      <c r="C294" s="72" t="s">
        <v>585</v>
      </c>
      <c r="D294" s="72"/>
      <c r="E294" s="72"/>
      <c r="F294" s="72"/>
      <c r="G294" s="79"/>
      <c r="H294" s="72"/>
      <c r="I294" s="72"/>
      <c r="J294" s="79"/>
    </row>
    <row r="295" spans="2:10" x14ac:dyDescent="0.35">
      <c r="B295" s="88"/>
      <c r="C295" s="72" t="s">
        <v>586</v>
      </c>
      <c r="D295" s="72"/>
      <c r="E295" s="72"/>
      <c r="F295" s="72"/>
      <c r="G295" s="79"/>
      <c r="H295" s="72"/>
      <c r="I295" s="72"/>
      <c r="J295" s="79"/>
    </row>
    <row r="296" spans="2:10" x14ac:dyDescent="0.35">
      <c r="B296" s="88"/>
      <c r="C296" s="72" t="s">
        <v>587</v>
      </c>
      <c r="D296" s="72"/>
      <c r="E296" s="72"/>
      <c r="F296" s="72"/>
      <c r="G296" s="79"/>
      <c r="H296" s="72"/>
      <c r="I296" s="72"/>
      <c r="J296" s="79"/>
    </row>
    <row r="297" spans="2:10" x14ac:dyDescent="0.35">
      <c r="B297" s="88"/>
      <c r="C297" s="72" t="s">
        <v>588</v>
      </c>
      <c r="D297" s="72"/>
      <c r="E297" s="72"/>
      <c r="F297" s="72"/>
      <c r="G297" s="79"/>
      <c r="H297" s="72"/>
      <c r="I297" s="72"/>
      <c r="J297" s="79"/>
    </row>
    <row r="298" spans="2:10" ht="31" x14ac:dyDescent="0.35">
      <c r="B298" s="88"/>
      <c r="C298" s="72" t="s">
        <v>589</v>
      </c>
      <c r="D298" s="72"/>
      <c r="E298" s="72"/>
      <c r="F298" s="72"/>
      <c r="G298" s="79"/>
      <c r="H298" s="72"/>
      <c r="I298" s="72"/>
      <c r="J298" s="79"/>
    </row>
    <row r="299" spans="2:10" x14ac:dyDescent="0.35">
      <c r="B299" s="88"/>
      <c r="C299" s="72" t="s">
        <v>590</v>
      </c>
      <c r="D299" s="72"/>
      <c r="E299" s="72"/>
      <c r="F299" s="72"/>
      <c r="G299" s="79"/>
      <c r="H299" s="72"/>
      <c r="I299" s="72"/>
      <c r="J299" s="79"/>
    </row>
    <row r="300" spans="2:10" ht="31" x14ac:dyDescent="0.35">
      <c r="B300" s="86"/>
      <c r="C300" s="71" t="s">
        <v>591</v>
      </c>
      <c r="D300" s="71"/>
      <c r="E300" s="71"/>
      <c r="F300" s="71"/>
      <c r="G300" s="78"/>
      <c r="H300" s="71"/>
      <c r="I300" s="71"/>
      <c r="J300" s="78"/>
    </row>
    <row r="301" spans="2:10" x14ac:dyDescent="0.35">
      <c r="B301" s="123">
        <v>4.1399999999999997</v>
      </c>
      <c r="C301" s="124" t="s">
        <v>239</v>
      </c>
      <c r="D301" s="125"/>
      <c r="E301" s="124"/>
      <c r="F301" s="124"/>
      <c r="G301" s="126"/>
      <c r="H301" s="124"/>
      <c r="I301" s="124"/>
      <c r="J301" s="126"/>
    </row>
    <row r="302" spans="2:10" x14ac:dyDescent="0.35">
      <c r="B302" s="123" t="s">
        <v>592</v>
      </c>
      <c r="C302" s="124" t="s">
        <v>328</v>
      </c>
      <c r="D302" s="125"/>
      <c r="E302" s="124"/>
      <c r="F302" s="124"/>
      <c r="G302" s="126"/>
      <c r="H302" s="124"/>
      <c r="I302" s="124"/>
      <c r="J302" s="126"/>
    </row>
    <row r="303" spans="2:10" ht="31" x14ac:dyDescent="0.35">
      <c r="B303" s="88"/>
      <c r="C303" s="67" t="s">
        <v>593</v>
      </c>
      <c r="D303" s="67"/>
      <c r="E303" s="67"/>
      <c r="F303" s="67"/>
      <c r="G303" s="79"/>
      <c r="H303" s="67"/>
      <c r="I303" s="67"/>
      <c r="J303" s="79"/>
    </row>
    <row r="304" spans="2:10" ht="31" x14ac:dyDescent="0.35">
      <c r="B304" s="88"/>
      <c r="C304" s="72" t="s">
        <v>594</v>
      </c>
      <c r="D304" s="72"/>
      <c r="E304" s="72"/>
      <c r="F304" s="72"/>
      <c r="G304" s="79"/>
      <c r="H304" s="72"/>
      <c r="I304" s="72"/>
      <c r="J304" s="79"/>
    </row>
    <row r="305" spans="2:10" ht="31" x14ac:dyDescent="0.35">
      <c r="B305" s="88"/>
      <c r="C305" s="72" t="s">
        <v>595</v>
      </c>
      <c r="D305" s="72"/>
      <c r="E305" s="72"/>
      <c r="F305" s="72"/>
      <c r="G305" s="79"/>
      <c r="H305" s="72"/>
      <c r="I305" s="72"/>
      <c r="J305" s="79"/>
    </row>
    <row r="306" spans="2:10" x14ac:dyDescent="0.35">
      <c r="B306" s="88"/>
      <c r="C306" s="72" t="s">
        <v>596</v>
      </c>
      <c r="D306" s="72"/>
      <c r="E306" s="72"/>
      <c r="F306" s="72"/>
      <c r="G306" s="79"/>
      <c r="H306" s="72"/>
      <c r="I306" s="72"/>
      <c r="J306" s="79"/>
    </row>
    <row r="307" spans="2:10" ht="31" x14ac:dyDescent="0.35">
      <c r="B307" s="88"/>
      <c r="C307" s="72" t="s">
        <v>597</v>
      </c>
      <c r="D307" s="72"/>
      <c r="E307" s="72"/>
      <c r="F307" s="72"/>
      <c r="G307" s="79"/>
      <c r="H307" s="72"/>
      <c r="I307" s="72"/>
      <c r="J307" s="79"/>
    </row>
    <row r="308" spans="2:10" ht="46.5" x14ac:dyDescent="0.35">
      <c r="B308" s="88"/>
      <c r="C308" s="72" t="s">
        <v>598</v>
      </c>
      <c r="D308" s="72"/>
      <c r="E308" s="72"/>
      <c r="F308" s="72"/>
      <c r="G308" s="79"/>
      <c r="H308" s="72"/>
      <c r="I308" s="72"/>
      <c r="J308" s="79"/>
    </row>
    <row r="309" spans="2:10" x14ac:dyDescent="0.35">
      <c r="B309" s="86"/>
      <c r="C309" s="71" t="s">
        <v>599</v>
      </c>
      <c r="D309" s="71"/>
      <c r="E309" s="71"/>
      <c r="F309" s="71"/>
      <c r="G309" s="78"/>
      <c r="H309" s="71"/>
      <c r="I309" s="71"/>
      <c r="J309" s="78"/>
    </row>
    <row r="310" spans="2:10" ht="31" x14ac:dyDescent="0.35">
      <c r="B310" s="123" t="s">
        <v>600</v>
      </c>
      <c r="C310" s="124" t="s">
        <v>601</v>
      </c>
      <c r="D310" s="125"/>
      <c r="E310" s="124"/>
      <c r="F310" s="124"/>
      <c r="G310" s="126"/>
      <c r="H310" s="124"/>
      <c r="I310" s="124"/>
      <c r="J310" s="126"/>
    </row>
    <row r="311" spans="2:10" ht="46.5" x14ac:dyDescent="0.35">
      <c r="B311" s="88"/>
      <c r="C311" s="67" t="s">
        <v>602</v>
      </c>
      <c r="D311" s="67"/>
      <c r="E311" s="67"/>
      <c r="F311" s="67"/>
      <c r="G311" s="79"/>
      <c r="H311" s="67"/>
      <c r="I311" s="67"/>
      <c r="J311" s="79"/>
    </row>
    <row r="312" spans="2:10" ht="108.5" x14ac:dyDescent="0.35">
      <c r="B312" s="86"/>
      <c r="C312" s="71" t="s">
        <v>603</v>
      </c>
      <c r="D312" s="71"/>
      <c r="E312" s="71"/>
      <c r="F312" s="71"/>
      <c r="G312" s="78"/>
      <c r="H312" s="71"/>
      <c r="I312" s="71"/>
      <c r="J312" s="78"/>
    </row>
    <row r="313" spans="2:10" x14ac:dyDescent="0.35">
      <c r="B313" s="123" t="s">
        <v>604</v>
      </c>
      <c r="C313" s="124" t="s">
        <v>605</v>
      </c>
      <c r="D313" s="125"/>
      <c r="E313" s="124"/>
      <c r="F313" s="124"/>
      <c r="G313" s="126"/>
      <c r="H313" s="124"/>
      <c r="I313" s="124"/>
      <c r="J313" s="126"/>
    </row>
    <row r="314" spans="2:10" ht="124" x14ac:dyDescent="0.35">
      <c r="B314" s="86"/>
      <c r="C314" s="71" t="s">
        <v>606</v>
      </c>
      <c r="D314" s="71"/>
      <c r="E314" s="71"/>
      <c r="F314" s="71"/>
      <c r="G314" s="78"/>
      <c r="H314" s="71"/>
      <c r="I314" s="71"/>
      <c r="J314" s="78"/>
    </row>
    <row r="315" spans="2:10" x14ac:dyDescent="0.35">
      <c r="B315" s="123" t="s">
        <v>607</v>
      </c>
      <c r="C315" s="124" t="s">
        <v>608</v>
      </c>
      <c r="D315" s="125"/>
      <c r="E315" s="124"/>
      <c r="F315" s="124"/>
      <c r="G315" s="126"/>
      <c r="H315" s="124"/>
      <c r="I315" s="124"/>
      <c r="J315" s="126"/>
    </row>
    <row r="316" spans="2:10" ht="93" x14ac:dyDescent="0.35">
      <c r="B316" s="86"/>
      <c r="C316" s="71" t="s">
        <v>609</v>
      </c>
      <c r="D316" s="71"/>
      <c r="E316" s="71"/>
      <c r="F316" s="71"/>
      <c r="G316" s="78"/>
      <c r="H316" s="71"/>
      <c r="I316" s="71"/>
      <c r="J316" s="78"/>
    </row>
    <row r="317" spans="2:10" x14ac:dyDescent="0.35">
      <c r="B317" s="123" t="s">
        <v>610</v>
      </c>
      <c r="C317" s="124" t="s">
        <v>611</v>
      </c>
      <c r="D317" s="125"/>
      <c r="E317" s="124"/>
      <c r="F317" s="124"/>
      <c r="G317" s="126"/>
      <c r="H317" s="124"/>
      <c r="I317" s="124"/>
      <c r="J317" s="126"/>
    </row>
    <row r="318" spans="2:10" ht="62" x14ac:dyDescent="0.35">
      <c r="B318" s="88"/>
      <c r="C318" s="67" t="s">
        <v>612</v>
      </c>
      <c r="D318" s="67"/>
      <c r="E318" s="67"/>
      <c r="F318" s="67"/>
      <c r="G318" s="79"/>
      <c r="H318" s="67"/>
      <c r="I318" s="67"/>
      <c r="J318" s="79"/>
    </row>
    <row r="319" spans="2:10" ht="31" x14ac:dyDescent="0.35">
      <c r="B319" s="88"/>
      <c r="C319" s="72" t="s">
        <v>613</v>
      </c>
      <c r="D319" s="72"/>
      <c r="E319" s="72"/>
      <c r="F319" s="72"/>
      <c r="G319" s="79"/>
      <c r="H319" s="72"/>
      <c r="I319" s="72"/>
      <c r="J319" s="79"/>
    </row>
    <row r="320" spans="2:10" x14ac:dyDescent="0.35">
      <c r="B320" s="88"/>
      <c r="C320" s="72" t="s">
        <v>614</v>
      </c>
      <c r="D320" s="72"/>
      <c r="E320" s="72"/>
      <c r="F320" s="72"/>
      <c r="G320" s="79"/>
      <c r="H320" s="72"/>
      <c r="I320" s="72"/>
      <c r="J320" s="79"/>
    </row>
    <row r="321" spans="2:10" x14ac:dyDescent="0.35">
      <c r="B321" s="88"/>
      <c r="C321" s="72" t="s">
        <v>615</v>
      </c>
      <c r="D321" s="72"/>
      <c r="E321" s="72"/>
      <c r="F321" s="72"/>
      <c r="G321" s="79"/>
      <c r="H321" s="72"/>
      <c r="I321" s="72"/>
      <c r="J321" s="79"/>
    </row>
    <row r="322" spans="2:10" ht="31" x14ac:dyDescent="0.35">
      <c r="B322" s="88"/>
      <c r="C322" s="67" t="s">
        <v>616</v>
      </c>
      <c r="D322" s="67"/>
      <c r="E322" s="67"/>
      <c r="F322" s="67"/>
      <c r="G322" s="79"/>
      <c r="H322" s="67"/>
      <c r="I322" s="67"/>
      <c r="J322" s="79"/>
    </row>
    <row r="323" spans="2:10" ht="46.5" x14ac:dyDescent="0.35">
      <c r="B323" s="88"/>
      <c r="C323" s="67" t="s">
        <v>617</v>
      </c>
      <c r="D323" s="67"/>
      <c r="E323" s="67"/>
      <c r="F323" s="67"/>
      <c r="G323" s="79"/>
      <c r="H323" s="67"/>
      <c r="I323" s="67"/>
      <c r="J323" s="79"/>
    </row>
    <row r="324" spans="2:10" ht="31" x14ac:dyDescent="0.35">
      <c r="B324" s="88"/>
      <c r="C324" s="67" t="s">
        <v>618</v>
      </c>
      <c r="D324" s="67"/>
      <c r="E324" s="67"/>
      <c r="F324" s="67"/>
      <c r="G324" s="79"/>
      <c r="H324" s="67"/>
      <c r="I324" s="67"/>
      <c r="J324" s="79"/>
    </row>
    <row r="325" spans="2:10" ht="31" x14ac:dyDescent="0.35">
      <c r="B325" s="88"/>
      <c r="C325" s="67" t="s">
        <v>619</v>
      </c>
      <c r="D325" s="67"/>
      <c r="E325" s="67"/>
      <c r="F325" s="67"/>
      <c r="G325" s="79"/>
      <c r="H325" s="67"/>
      <c r="I325" s="67"/>
      <c r="J325" s="79"/>
    </row>
    <row r="326" spans="2:10" ht="31" x14ac:dyDescent="0.35">
      <c r="B326" s="88"/>
      <c r="C326" s="67" t="s">
        <v>620</v>
      </c>
      <c r="D326" s="67"/>
      <c r="E326" s="67"/>
      <c r="F326" s="67"/>
      <c r="G326" s="79"/>
      <c r="H326" s="67"/>
      <c r="I326" s="67"/>
      <c r="J326" s="79"/>
    </row>
    <row r="327" spans="2:10" ht="31" x14ac:dyDescent="0.35">
      <c r="B327" s="88"/>
      <c r="C327" s="67" t="s">
        <v>621</v>
      </c>
      <c r="D327" s="67"/>
      <c r="E327" s="67"/>
      <c r="F327" s="67"/>
      <c r="G327" s="79"/>
      <c r="H327" s="67"/>
      <c r="I327" s="67"/>
      <c r="J327" s="79"/>
    </row>
    <row r="328" spans="2:10" ht="31" x14ac:dyDescent="0.35">
      <c r="B328" s="88"/>
      <c r="C328" s="67" t="s">
        <v>622</v>
      </c>
      <c r="D328" s="67"/>
      <c r="E328" s="67"/>
      <c r="F328" s="67"/>
      <c r="G328" s="79"/>
      <c r="H328" s="67"/>
      <c r="I328" s="67"/>
      <c r="J328" s="79"/>
    </row>
    <row r="329" spans="2:10" ht="31" x14ac:dyDescent="0.35">
      <c r="B329" s="88"/>
      <c r="C329" s="67" t="s">
        <v>623</v>
      </c>
      <c r="D329" s="67"/>
      <c r="E329" s="67"/>
      <c r="F329" s="67"/>
      <c r="G329" s="79"/>
      <c r="H329" s="67"/>
      <c r="I329" s="67"/>
      <c r="J329" s="79"/>
    </row>
    <row r="330" spans="2:10" ht="31" x14ac:dyDescent="0.35">
      <c r="B330" s="88"/>
      <c r="C330" s="67" t="s">
        <v>624</v>
      </c>
      <c r="D330" s="67"/>
      <c r="E330" s="67"/>
      <c r="F330" s="67"/>
      <c r="G330" s="79"/>
      <c r="H330" s="67"/>
      <c r="I330" s="67"/>
      <c r="J330" s="79"/>
    </row>
    <row r="331" spans="2:10" x14ac:dyDescent="0.35">
      <c r="B331" s="88"/>
      <c r="C331" s="67" t="s">
        <v>625</v>
      </c>
      <c r="D331" s="67"/>
      <c r="E331" s="67"/>
      <c r="F331" s="67"/>
      <c r="G331" s="79"/>
      <c r="H331" s="67"/>
      <c r="I331" s="67"/>
      <c r="J331" s="79"/>
    </row>
    <row r="332" spans="2:10" ht="31" x14ac:dyDescent="0.35">
      <c r="B332" s="88"/>
      <c r="C332" s="67" t="s">
        <v>626</v>
      </c>
      <c r="D332" s="67"/>
      <c r="E332" s="67"/>
      <c r="F332" s="67"/>
      <c r="G332" s="79"/>
      <c r="H332" s="67"/>
      <c r="I332" s="67"/>
      <c r="J332" s="79"/>
    </row>
    <row r="333" spans="2:10" ht="31" x14ac:dyDescent="0.35">
      <c r="B333" s="88"/>
      <c r="C333" s="67" t="s">
        <v>627</v>
      </c>
      <c r="D333" s="67"/>
      <c r="E333" s="67"/>
      <c r="F333" s="67"/>
      <c r="G333" s="79"/>
      <c r="H333" s="67"/>
      <c r="I333" s="67"/>
      <c r="J333" s="79"/>
    </row>
    <row r="334" spans="2:10" ht="77.5" x14ac:dyDescent="0.35">
      <c r="B334" s="86"/>
      <c r="C334" s="71" t="s">
        <v>628</v>
      </c>
      <c r="D334" s="71"/>
      <c r="E334" s="71"/>
      <c r="F334" s="71"/>
      <c r="G334" s="78"/>
      <c r="H334" s="71"/>
      <c r="I334" s="71"/>
      <c r="J334" s="78"/>
    </row>
    <row r="335" spans="2:10" x14ac:dyDescent="0.35">
      <c r="B335" s="123" t="s">
        <v>629</v>
      </c>
      <c r="C335" s="124" t="s">
        <v>1349</v>
      </c>
      <c r="D335" s="125"/>
      <c r="E335" s="124"/>
      <c r="F335" s="124"/>
      <c r="G335" s="126"/>
      <c r="H335" s="124"/>
      <c r="I335" s="124"/>
      <c r="J335" s="126"/>
    </row>
    <row r="336" spans="2:10" ht="77.5" x14ac:dyDescent="0.35">
      <c r="B336" s="86"/>
      <c r="C336" s="71" t="s">
        <v>630</v>
      </c>
      <c r="D336" s="71"/>
      <c r="E336" s="71"/>
      <c r="F336" s="71"/>
      <c r="G336" s="78"/>
      <c r="H336" s="71"/>
      <c r="I336" s="71"/>
      <c r="J336" s="78"/>
    </row>
    <row r="337" spans="2:10" x14ac:dyDescent="0.35">
      <c r="B337" s="123" t="s">
        <v>631</v>
      </c>
      <c r="C337" s="124" t="s">
        <v>632</v>
      </c>
      <c r="D337" s="125"/>
      <c r="E337" s="124"/>
      <c r="F337" s="124"/>
      <c r="G337" s="126"/>
      <c r="H337" s="124"/>
      <c r="I337" s="124"/>
      <c r="J337" s="126"/>
    </row>
    <row r="338" spans="2:10" ht="62" x14ac:dyDescent="0.35">
      <c r="B338" s="88"/>
      <c r="C338" s="67" t="s">
        <v>633</v>
      </c>
      <c r="D338" s="67"/>
      <c r="E338" s="67"/>
      <c r="F338" s="67"/>
      <c r="G338" s="79"/>
      <c r="H338" s="67"/>
      <c r="I338" s="67"/>
      <c r="J338" s="79"/>
    </row>
    <row r="339" spans="2:10" ht="46.5" x14ac:dyDescent="0.35">
      <c r="B339" s="88"/>
      <c r="C339" s="67" t="s">
        <v>1350</v>
      </c>
      <c r="D339" s="67"/>
      <c r="E339" s="67"/>
      <c r="F339" s="67"/>
      <c r="G339" s="79"/>
      <c r="H339" s="67"/>
      <c r="I339" s="67"/>
      <c r="J339" s="79"/>
    </row>
    <row r="340" spans="2:10" ht="62" x14ac:dyDescent="0.35">
      <c r="B340" s="88"/>
      <c r="C340" s="67" t="s">
        <v>634</v>
      </c>
      <c r="D340" s="67"/>
      <c r="E340" s="67"/>
      <c r="F340" s="67"/>
      <c r="G340" s="79"/>
      <c r="H340" s="67"/>
      <c r="I340" s="67"/>
      <c r="J340" s="79"/>
    </row>
    <row r="341" spans="2:10" ht="31" x14ac:dyDescent="0.35">
      <c r="B341" s="88"/>
      <c r="C341" s="67" t="s">
        <v>635</v>
      </c>
      <c r="D341" s="67"/>
      <c r="E341" s="67"/>
      <c r="F341" s="67"/>
      <c r="G341" s="79"/>
      <c r="H341" s="67"/>
      <c r="I341" s="67"/>
      <c r="J341" s="79"/>
    </row>
    <row r="342" spans="2:10" ht="77.5" x14ac:dyDescent="0.35">
      <c r="B342" s="88"/>
      <c r="C342" s="67" t="s">
        <v>1351</v>
      </c>
      <c r="D342" s="67"/>
      <c r="E342" s="67"/>
      <c r="F342" s="67"/>
      <c r="G342" s="79"/>
      <c r="H342" s="67"/>
      <c r="I342" s="67"/>
      <c r="J342" s="79"/>
    </row>
    <row r="343" spans="2:10" ht="46.5" x14ac:dyDescent="0.35">
      <c r="B343" s="88"/>
      <c r="C343" s="67" t="s">
        <v>636</v>
      </c>
      <c r="D343" s="67"/>
      <c r="E343" s="67"/>
      <c r="F343" s="67"/>
      <c r="G343" s="79"/>
      <c r="H343" s="67"/>
      <c r="I343" s="67"/>
      <c r="J343" s="79"/>
    </row>
    <row r="344" spans="2:10" x14ac:dyDescent="0.35">
      <c r="B344" s="86"/>
      <c r="C344" s="71"/>
      <c r="D344" s="71"/>
      <c r="E344" s="71"/>
      <c r="F344" s="71"/>
      <c r="G344" s="78"/>
      <c r="H344" s="71"/>
      <c r="I344" s="71"/>
      <c r="J344" s="78"/>
    </row>
    <row r="345" spans="2:10" x14ac:dyDescent="0.35">
      <c r="B345" s="123" t="s">
        <v>637</v>
      </c>
      <c r="C345" s="124" t="s">
        <v>638</v>
      </c>
      <c r="D345" s="125"/>
      <c r="E345" s="124"/>
      <c r="F345" s="124"/>
      <c r="G345" s="126"/>
      <c r="H345" s="124"/>
      <c r="I345" s="124"/>
      <c r="J345" s="126"/>
    </row>
    <row r="346" spans="2:10" ht="124" x14ac:dyDescent="0.35">
      <c r="B346" s="88"/>
      <c r="C346" s="67" t="s">
        <v>639</v>
      </c>
      <c r="D346" s="67"/>
      <c r="E346" s="67"/>
      <c r="F346" s="67"/>
      <c r="G346" s="79"/>
      <c r="H346" s="67"/>
      <c r="I346" s="67"/>
      <c r="J346" s="79"/>
    </row>
    <row r="347" spans="2:10" ht="62" x14ac:dyDescent="0.35">
      <c r="B347" s="86"/>
      <c r="C347" s="71" t="s">
        <v>640</v>
      </c>
      <c r="D347" s="71"/>
      <c r="E347" s="71"/>
      <c r="F347" s="71"/>
      <c r="G347" s="78"/>
      <c r="H347" s="71"/>
      <c r="I347" s="71"/>
      <c r="J347" s="78"/>
    </row>
    <row r="348" spans="2:10" x14ac:dyDescent="0.35">
      <c r="B348" s="123">
        <v>4.1500000000000004</v>
      </c>
      <c r="C348" s="124" t="s">
        <v>641</v>
      </c>
      <c r="D348" s="125"/>
      <c r="E348" s="124"/>
      <c r="F348" s="124"/>
      <c r="G348" s="126"/>
      <c r="H348" s="124"/>
      <c r="I348" s="124"/>
      <c r="J348" s="126"/>
    </row>
    <row r="349" spans="2:10" x14ac:dyDescent="0.35">
      <c r="B349" s="123" t="s">
        <v>642</v>
      </c>
      <c r="C349" s="124" t="s">
        <v>328</v>
      </c>
      <c r="D349" s="125"/>
      <c r="E349" s="124"/>
      <c r="F349" s="124"/>
      <c r="G349" s="126"/>
      <c r="H349" s="124"/>
      <c r="I349" s="124"/>
      <c r="J349" s="126"/>
    </row>
    <row r="350" spans="2:10" ht="31" x14ac:dyDescent="0.35">
      <c r="B350" s="88"/>
      <c r="C350" s="67" t="s">
        <v>643</v>
      </c>
      <c r="D350" s="67"/>
      <c r="E350" s="67"/>
      <c r="F350" s="67"/>
      <c r="G350" s="79"/>
      <c r="H350" s="67"/>
      <c r="I350" s="67"/>
      <c r="J350" s="79"/>
    </row>
    <row r="351" spans="2:10" ht="31" x14ac:dyDescent="0.35">
      <c r="B351" s="88"/>
      <c r="C351" s="67" t="s">
        <v>644</v>
      </c>
      <c r="D351" s="67"/>
      <c r="E351" s="67"/>
      <c r="F351" s="67"/>
      <c r="G351" s="79"/>
      <c r="H351" s="67"/>
      <c r="I351" s="67"/>
      <c r="J351" s="79"/>
    </row>
    <row r="352" spans="2:10" x14ac:dyDescent="0.35">
      <c r="B352" s="88"/>
      <c r="C352" s="67"/>
      <c r="D352" s="67"/>
      <c r="E352" s="67"/>
      <c r="F352" s="67"/>
      <c r="G352" s="79"/>
      <c r="H352" s="67"/>
      <c r="I352" s="67"/>
      <c r="J352" s="79"/>
    </row>
    <row r="353" spans="2:10" x14ac:dyDescent="0.35">
      <c r="B353" s="86"/>
      <c r="C353" s="71"/>
      <c r="D353" s="71"/>
      <c r="E353" s="71"/>
      <c r="F353" s="71"/>
      <c r="G353" s="78"/>
      <c r="H353" s="71"/>
      <c r="I353" s="71"/>
      <c r="J353" s="78"/>
    </row>
    <row r="354" spans="2:10" x14ac:dyDescent="0.35">
      <c r="B354" s="123" t="s">
        <v>645</v>
      </c>
      <c r="C354" s="124" t="s">
        <v>646</v>
      </c>
      <c r="D354" s="125"/>
      <c r="E354" s="124"/>
      <c r="F354" s="124"/>
      <c r="G354" s="126"/>
      <c r="H354" s="124"/>
      <c r="I354" s="124"/>
      <c r="J354" s="126"/>
    </row>
    <row r="355" spans="2:10" ht="46.5" x14ac:dyDescent="0.35">
      <c r="B355" s="88"/>
      <c r="C355" s="67" t="s">
        <v>647</v>
      </c>
      <c r="D355" s="67"/>
      <c r="E355" s="67"/>
      <c r="F355" s="67"/>
      <c r="G355" s="79"/>
      <c r="H355" s="67"/>
      <c r="I355" s="67"/>
      <c r="J355" s="79"/>
    </row>
    <row r="356" spans="2:10" ht="31" x14ac:dyDescent="0.35">
      <c r="B356" s="88"/>
      <c r="C356" s="72" t="s">
        <v>648</v>
      </c>
      <c r="D356" s="72"/>
      <c r="E356" s="72"/>
      <c r="F356" s="72"/>
      <c r="G356" s="79"/>
      <c r="H356" s="72"/>
      <c r="I356" s="72"/>
      <c r="J356" s="79"/>
    </row>
    <row r="357" spans="2:10" x14ac:dyDescent="0.35">
      <c r="B357" s="88"/>
      <c r="C357" s="72" t="s">
        <v>649</v>
      </c>
      <c r="D357" s="72"/>
      <c r="E357" s="72"/>
      <c r="F357" s="72"/>
      <c r="G357" s="79"/>
      <c r="H357" s="72"/>
      <c r="I357" s="72"/>
      <c r="J357" s="79"/>
    </row>
    <row r="358" spans="2:10" x14ac:dyDescent="0.35">
      <c r="B358" s="88"/>
      <c r="C358" s="72" t="s">
        <v>650</v>
      </c>
      <c r="D358" s="72"/>
      <c r="E358" s="72"/>
      <c r="F358" s="72"/>
      <c r="G358" s="79"/>
      <c r="H358" s="72"/>
      <c r="I358" s="72"/>
      <c r="J358" s="79"/>
    </row>
    <row r="359" spans="2:10" x14ac:dyDescent="0.35">
      <c r="B359" s="88"/>
      <c r="C359" s="72" t="s">
        <v>651</v>
      </c>
      <c r="D359" s="72"/>
      <c r="E359" s="72"/>
      <c r="F359" s="72"/>
      <c r="G359" s="79"/>
      <c r="H359" s="72"/>
      <c r="I359" s="72"/>
      <c r="J359" s="79"/>
    </row>
    <row r="360" spans="2:10" x14ac:dyDescent="0.35">
      <c r="B360" s="88"/>
      <c r="C360" s="72" t="s">
        <v>652</v>
      </c>
      <c r="D360" s="72"/>
      <c r="E360" s="72"/>
      <c r="F360" s="72"/>
      <c r="G360" s="79"/>
      <c r="H360" s="72"/>
      <c r="I360" s="72"/>
      <c r="J360" s="79"/>
    </row>
    <row r="361" spans="2:10" x14ac:dyDescent="0.35">
      <c r="B361" s="88"/>
      <c r="C361" s="72" t="s">
        <v>653</v>
      </c>
      <c r="D361" s="72"/>
      <c r="E361" s="72"/>
      <c r="F361" s="72"/>
      <c r="G361" s="79"/>
      <c r="H361" s="72"/>
      <c r="I361" s="72"/>
      <c r="J361" s="79"/>
    </row>
    <row r="362" spans="2:10" x14ac:dyDescent="0.35">
      <c r="B362" s="88"/>
      <c r="C362" s="72" t="s">
        <v>654</v>
      </c>
      <c r="D362" s="72"/>
      <c r="E362" s="72"/>
      <c r="F362" s="72"/>
      <c r="G362" s="79"/>
      <c r="H362" s="72"/>
      <c r="I362" s="72"/>
      <c r="J362" s="79"/>
    </row>
    <row r="363" spans="2:10" ht="31" x14ac:dyDescent="0.35">
      <c r="B363" s="88"/>
      <c r="C363" s="72" t="s">
        <v>1352</v>
      </c>
      <c r="D363" s="72"/>
      <c r="E363" s="72"/>
      <c r="F363" s="72"/>
      <c r="G363" s="79"/>
      <c r="H363" s="72"/>
      <c r="I363" s="72"/>
      <c r="J363" s="79"/>
    </row>
    <row r="364" spans="2:10" x14ac:dyDescent="0.35">
      <c r="B364" s="88"/>
      <c r="C364" s="72" t="s">
        <v>655</v>
      </c>
      <c r="D364" s="72"/>
      <c r="E364" s="72"/>
      <c r="F364" s="72"/>
      <c r="G364" s="79"/>
      <c r="H364" s="72"/>
      <c r="I364" s="72"/>
      <c r="J364" s="79"/>
    </row>
    <row r="365" spans="2:10" x14ac:dyDescent="0.35">
      <c r="B365" s="88"/>
      <c r="C365" s="72" t="s">
        <v>656</v>
      </c>
      <c r="D365" s="72"/>
      <c r="E365" s="72"/>
      <c r="F365" s="72"/>
      <c r="G365" s="79"/>
      <c r="H365" s="72"/>
      <c r="I365" s="72"/>
      <c r="J365" s="79"/>
    </row>
    <row r="366" spans="2:10" x14ac:dyDescent="0.35">
      <c r="B366" s="88"/>
      <c r="C366" s="72" t="s">
        <v>657</v>
      </c>
      <c r="D366" s="72"/>
      <c r="E366" s="72"/>
      <c r="F366" s="72"/>
      <c r="G366" s="79"/>
      <c r="H366" s="72"/>
      <c r="I366" s="72"/>
      <c r="J366" s="79"/>
    </row>
    <row r="367" spans="2:10" ht="31" x14ac:dyDescent="0.35">
      <c r="B367" s="88"/>
      <c r="C367" s="72" t="s">
        <v>658</v>
      </c>
      <c r="D367" s="72"/>
      <c r="E367" s="72"/>
      <c r="F367" s="72"/>
      <c r="G367" s="79"/>
      <c r="H367" s="72"/>
      <c r="I367" s="72"/>
      <c r="J367" s="79"/>
    </row>
    <row r="368" spans="2:10" x14ac:dyDescent="0.35">
      <c r="B368" s="88"/>
      <c r="C368" s="72" t="s">
        <v>659</v>
      </c>
      <c r="D368" s="72"/>
      <c r="E368" s="72"/>
      <c r="F368" s="72"/>
      <c r="G368" s="79"/>
      <c r="H368" s="72"/>
      <c r="I368" s="72"/>
      <c r="J368" s="79"/>
    </row>
    <row r="369" spans="2:10" x14ac:dyDescent="0.35">
      <c r="B369" s="88"/>
      <c r="C369" s="72" t="s">
        <v>660</v>
      </c>
      <c r="D369" s="72"/>
      <c r="E369" s="72"/>
      <c r="F369" s="72"/>
      <c r="G369" s="79"/>
      <c r="H369" s="72"/>
      <c r="I369" s="72"/>
      <c r="J369" s="79"/>
    </row>
    <row r="370" spans="2:10" ht="31" x14ac:dyDescent="0.35">
      <c r="B370" s="88"/>
      <c r="C370" s="72" t="s">
        <v>661</v>
      </c>
      <c r="D370" s="72"/>
      <c r="E370" s="72"/>
      <c r="F370" s="72"/>
      <c r="G370" s="79"/>
      <c r="H370" s="72"/>
      <c r="I370" s="72"/>
      <c r="J370" s="79"/>
    </row>
    <row r="371" spans="2:10" x14ac:dyDescent="0.35">
      <c r="B371" s="88"/>
      <c r="C371" s="72" t="s">
        <v>662</v>
      </c>
      <c r="D371" s="72"/>
      <c r="E371" s="72"/>
      <c r="F371" s="72"/>
      <c r="G371" s="79"/>
      <c r="H371" s="72"/>
      <c r="I371" s="72"/>
      <c r="J371" s="79"/>
    </row>
    <row r="372" spans="2:10" ht="31.5" thickBot="1" x14ac:dyDescent="0.4">
      <c r="B372" s="86"/>
      <c r="C372" s="71" t="s">
        <v>663</v>
      </c>
      <c r="D372" s="71"/>
      <c r="E372" s="71"/>
      <c r="F372" s="71"/>
      <c r="G372" s="78"/>
      <c r="H372" s="71"/>
      <c r="I372" s="71"/>
      <c r="J372" s="78"/>
    </row>
    <row r="373" spans="2:10" ht="46.5" x14ac:dyDescent="0.35">
      <c r="B373" s="87" t="s">
        <v>664</v>
      </c>
      <c r="C373" s="67" t="s">
        <v>665</v>
      </c>
      <c r="D373" s="67"/>
      <c r="E373" s="67"/>
      <c r="F373" s="67"/>
      <c r="G373" s="79"/>
      <c r="H373" s="67"/>
      <c r="I373" s="67"/>
      <c r="J373" s="79"/>
    </row>
    <row r="374" spans="2:10" ht="62" x14ac:dyDescent="0.35">
      <c r="B374" s="88"/>
      <c r="C374" s="67" t="s">
        <v>666</v>
      </c>
      <c r="D374" s="67"/>
      <c r="E374" s="67"/>
      <c r="F374" s="67"/>
      <c r="G374" s="79"/>
      <c r="H374" s="67"/>
      <c r="I374" s="67"/>
      <c r="J374" s="79"/>
    </row>
    <row r="375" spans="2:10" ht="47" thickBot="1" x14ac:dyDescent="0.4">
      <c r="B375" s="86"/>
      <c r="C375" s="71" t="s">
        <v>667</v>
      </c>
      <c r="D375" s="71"/>
      <c r="E375" s="71"/>
      <c r="F375" s="71"/>
      <c r="G375" s="78"/>
      <c r="H375" s="71"/>
      <c r="I375" s="71"/>
      <c r="J375" s="78"/>
    </row>
    <row r="376" spans="2:10" ht="62" x14ac:dyDescent="0.35">
      <c r="B376" s="87" t="s">
        <v>668</v>
      </c>
      <c r="C376" s="67" t="s">
        <v>669</v>
      </c>
      <c r="D376" s="67"/>
      <c r="E376" s="67"/>
      <c r="F376" s="67"/>
      <c r="G376" s="79"/>
      <c r="H376" s="67"/>
      <c r="I376" s="67"/>
      <c r="J376" s="79"/>
    </row>
    <row r="377" spans="2:10" ht="31" x14ac:dyDescent="0.35">
      <c r="B377" s="88"/>
      <c r="C377" s="72" t="s">
        <v>670</v>
      </c>
      <c r="D377" s="72"/>
      <c r="E377" s="72"/>
      <c r="F377" s="72"/>
      <c r="G377" s="79"/>
      <c r="H377" s="72"/>
      <c r="I377" s="72"/>
      <c r="J377" s="79"/>
    </row>
    <row r="378" spans="2:10" x14ac:dyDescent="0.35">
      <c r="B378" s="88"/>
      <c r="C378" s="72" t="s">
        <v>671</v>
      </c>
      <c r="D378" s="72"/>
      <c r="E378" s="72"/>
      <c r="F378" s="72"/>
      <c r="G378" s="79"/>
      <c r="H378" s="72"/>
      <c r="I378" s="72"/>
      <c r="J378" s="79"/>
    </row>
    <row r="379" spans="2:10" x14ac:dyDescent="0.35">
      <c r="B379" s="88"/>
      <c r="C379" s="72" t="s">
        <v>672</v>
      </c>
      <c r="D379" s="72"/>
      <c r="E379" s="72"/>
      <c r="F379" s="72"/>
      <c r="G379" s="79"/>
      <c r="H379" s="72"/>
      <c r="I379" s="72"/>
      <c r="J379" s="79"/>
    </row>
    <row r="380" spans="2:10" ht="62" x14ac:dyDescent="0.35">
      <c r="B380" s="88"/>
      <c r="C380" s="67" t="s">
        <v>673</v>
      </c>
      <c r="D380" s="67"/>
      <c r="E380" s="67"/>
      <c r="F380" s="67"/>
      <c r="G380" s="79"/>
      <c r="H380" s="67"/>
      <c r="I380" s="67"/>
      <c r="J380" s="79"/>
    </row>
    <row r="381" spans="2:10" ht="31" x14ac:dyDescent="0.35">
      <c r="B381" s="88"/>
      <c r="C381" s="67" t="s">
        <v>674</v>
      </c>
      <c r="D381" s="67"/>
      <c r="E381" s="67"/>
      <c r="F381" s="67"/>
      <c r="G381" s="79"/>
      <c r="H381" s="67"/>
      <c r="I381" s="67"/>
      <c r="J381" s="79"/>
    </row>
    <row r="382" spans="2:10" ht="46.5" x14ac:dyDescent="0.35">
      <c r="B382" s="86"/>
      <c r="C382" s="71" t="s">
        <v>675</v>
      </c>
      <c r="D382" s="71"/>
      <c r="E382" s="71"/>
      <c r="F382" s="71"/>
      <c r="G382" s="78"/>
      <c r="H382" s="71"/>
      <c r="I382" s="71"/>
      <c r="J382" s="78"/>
    </row>
    <row r="383" spans="2:10" x14ac:dyDescent="0.35">
      <c r="B383" s="123">
        <v>5</v>
      </c>
      <c r="C383" s="124" t="s">
        <v>676</v>
      </c>
      <c r="D383" s="125"/>
      <c r="E383" s="124"/>
      <c r="F383" s="124"/>
      <c r="G383" s="126"/>
      <c r="H383" s="124"/>
      <c r="I383" s="124"/>
      <c r="J383" s="126"/>
    </row>
    <row r="384" spans="2:10" x14ac:dyDescent="0.35">
      <c r="B384" s="123">
        <v>5.0999999999999996</v>
      </c>
      <c r="C384" s="124" t="s">
        <v>240</v>
      </c>
      <c r="D384" s="125"/>
      <c r="E384" s="124"/>
      <c r="F384" s="124"/>
      <c r="G384" s="126"/>
      <c r="H384" s="124"/>
      <c r="I384" s="124"/>
      <c r="J384" s="126"/>
    </row>
    <row r="385" spans="2:10" x14ac:dyDescent="0.35">
      <c r="B385" s="123" t="s">
        <v>677</v>
      </c>
      <c r="C385" s="124" t="s">
        <v>328</v>
      </c>
      <c r="D385" s="125"/>
      <c r="E385" s="124"/>
      <c r="F385" s="124"/>
      <c r="G385" s="126"/>
      <c r="H385" s="124"/>
      <c r="I385" s="124"/>
      <c r="J385" s="126"/>
    </row>
    <row r="386" spans="2:10" ht="46.5" x14ac:dyDescent="0.35">
      <c r="B386" s="86"/>
      <c r="C386" s="71" t="s">
        <v>678</v>
      </c>
      <c r="D386" s="71"/>
      <c r="E386" s="71"/>
      <c r="F386" s="71"/>
      <c r="G386" s="78"/>
      <c r="H386" s="71"/>
      <c r="I386" s="71"/>
      <c r="J386" s="78"/>
    </row>
    <row r="387" spans="2:10" x14ac:dyDescent="0.35">
      <c r="B387" s="123" t="s">
        <v>679</v>
      </c>
      <c r="C387" s="124" t="s">
        <v>680</v>
      </c>
      <c r="D387" s="125"/>
      <c r="E387" s="124"/>
      <c r="F387" s="124"/>
      <c r="G387" s="126"/>
      <c r="H387" s="124"/>
      <c r="I387" s="124"/>
      <c r="J387" s="126"/>
    </row>
    <row r="388" spans="2:10" ht="77.5" x14ac:dyDescent="0.35">
      <c r="B388" s="88"/>
      <c r="C388" s="67" t="s">
        <v>681</v>
      </c>
      <c r="D388" s="67"/>
      <c r="E388" s="67"/>
      <c r="F388" s="67"/>
      <c r="G388" s="79"/>
      <c r="H388" s="67"/>
      <c r="I388" s="67"/>
      <c r="J388" s="79"/>
    </row>
    <row r="389" spans="2:10" ht="46.5" x14ac:dyDescent="0.35">
      <c r="B389" s="88"/>
      <c r="C389" s="67" t="s">
        <v>682</v>
      </c>
      <c r="D389" s="67"/>
      <c r="E389" s="67"/>
      <c r="F389" s="67"/>
      <c r="G389" s="79"/>
      <c r="H389" s="67"/>
      <c r="I389" s="67"/>
      <c r="J389" s="79"/>
    </row>
    <row r="390" spans="2:10" ht="77.5" x14ac:dyDescent="0.35">
      <c r="B390" s="86"/>
      <c r="C390" s="71" t="s">
        <v>1353</v>
      </c>
      <c r="D390" s="71"/>
      <c r="E390" s="71"/>
      <c r="F390" s="71"/>
      <c r="G390" s="78"/>
      <c r="H390" s="71"/>
      <c r="I390" s="71"/>
      <c r="J390" s="78"/>
    </row>
    <row r="391" spans="2:10" x14ac:dyDescent="0.35">
      <c r="B391" s="123" t="s">
        <v>683</v>
      </c>
      <c r="C391" s="124" t="s">
        <v>684</v>
      </c>
      <c r="D391" s="125"/>
      <c r="E391" s="124"/>
      <c r="F391" s="124"/>
      <c r="G391" s="126"/>
      <c r="H391" s="124"/>
      <c r="I391" s="124"/>
      <c r="J391" s="126"/>
    </row>
    <row r="392" spans="2:10" ht="31" x14ac:dyDescent="0.35">
      <c r="B392" s="86"/>
      <c r="C392" s="71" t="s">
        <v>685</v>
      </c>
      <c r="D392" s="71"/>
      <c r="E392" s="71"/>
      <c r="F392" s="71"/>
      <c r="G392" s="78"/>
      <c r="H392" s="71"/>
      <c r="I392" s="71"/>
      <c r="J392" s="78"/>
    </row>
    <row r="393" spans="2:10" ht="31" x14ac:dyDescent="0.35">
      <c r="B393" s="123" t="s">
        <v>686</v>
      </c>
      <c r="C393" s="124" t="s">
        <v>687</v>
      </c>
      <c r="D393" s="125"/>
      <c r="E393" s="124"/>
      <c r="F393" s="124"/>
      <c r="G393" s="126"/>
      <c r="H393" s="124"/>
      <c r="I393" s="124"/>
      <c r="J393" s="126"/>
    </row>
    <row r="394" spans="2:10" ht="93" x14ac:dyDescent="0.35">
      <c r="B394" s="86"/>
      <c r="C394" s="71" t="s">
        <v>688</v>
      </c>
      <c r="D394" s="71"/>
      <c r="E394" s="71"/>
      <c r="F394" s="71"/>
      <c r="G394" s="78"/>
      <c r="H394" s="71"/>
      <c r="I394" s="71"/>
      <c r="J394" s="78"/>
    </row>
    <row r="395" spans="2:10" x14ac:dyDescent="0.35">
      <c r="B395" s="123" t="s">
        <v>689</v>
      </c>
      <c r="C395" s="124" t="s">
        <v>690</v>
      </c>
      <c r="D395" s="125"/>
      <c r="E395" s="124"/>
      <c r="F395" s="124"/>
      <c r="G395" s="126"/>
      <c r="H395" s="124"/>
      <c r="I395" s="124"/>
      <c r="J395" s="126"/>
    </row>
    <row r="396" spans="2:10" ht="31" x14ac:dyDescent="0.35">
      <c r="B396" s="88"/>
      <c r="C396" s="67" t="s">
        <v>691</v>
      </c>
      <c r="D396" s="67"/>
      <c r="E396" s="67"/>
      <c r="F396" s="67"/>
      <c r="G396" s="79"/>
      <c r="H396" s="67"/>
      <c r="I396" s="67"/>
      <c r="J396" s="79"/>
    </row>
    <row r="397" spans="2:10" x14ac:dyDescent="0.35">
      <c r="B397" s="88"/>
      <c r="C397" s="72" t="s">
        <v>692</v>
      </c>
      <c r="D397" s="72"/>
      <c r="E397" s="72"/>
      <c r="F397" s="72"/>
      <c r="G397" s="79"/>
      <c r="H397" s="72"/>
      <c r="I397" s="72"/>
      <c r="J397" s="79"/>
    </row>
    <row r="398" spans="2:10" x14ac:dyDescent="0.35">
      <c r="B398" s="88"/>
      <c r="C398" s="72" t="s">
        <v>693</v>
      </c>
      <c r="D398" s="72"/>
      <c r="E398" s="72"/>
      <c r="F398" s="72"/>
      <c r="G398" s="79"/>
      <c r="H398" s="72"/>
      <c r="I398" s="72"/>
      <c r="J398" s="79"/>
    </row>
    <row r="399" spans="2:10" x14ac:dyDescent="0.35">
      <c r="B399" s="88"/>
      <c r="C399" s="72" t="s">
        <v>694</v>
      </c>
      <c r="D399" s="72"/>
      <c r="E399" s="72"/>
      <c r="F399" s="72"/>
      <c r="G399" s="79"/>
      <c r="H399" s="72"/>
      <c r="I399" s="72"/>
      <c r="J399" s="79"/>
    </row>
    <row r="400" spans="2:10" ht="31" x14ac:dyDescent="0.35">
      <c r="B400" s="88"/>
      <c r="C400" s="72" t="s">
        <v>695</v>
      </c>
      <c r="D400" s="72"/>
      <c r="E400" s="72"/>
      <c r="F400" s="72"/>
      <c r="G400" s="79"/>
      <c r="H400" s="72"/>
      <c r="I400" s="72"/>
      <c r="J400" s="79"/>
    </row>
    <row r="401" spans="2:10" x14ac:dyDescent="0.35">
      <c r="B401" s="88"/>
      <c r="C401" s="72" t="s">
        <v>696</v>
      </c>
      <c r="D401" s="72"/>
      <c r="E401" s="72"/>
      <c r="F401" s="72"/>
      <c r="G401" s="79"/>
      <c r="H401" s="72"/>
      <c r="I401" s="72"/>
      <c r="J401" s="79"/>
    </row>
    <row r="402" spans="2:10" x14ac:dyDescent="0.35">
      <c r="B402" s="88"/>
      <c r="C402" s="72" t="s">
        <v>697</v>
      </c>
      <c r="D402" s="72"/>
      <c r="E402" s="72"/>
      <c r="F402" s="72"/>
      <c r="G402" s="79"/>
      <c r="H402" s="72"/>
      <c r="I402" s="72"/>
      <c r="J402" s="79"/>
    </row>
    <row r="403" spans="2:10" ht="31" x14ac:dyDescent="0.35">
      <c r="B403" s="88"/>
      <c r="C403" s="67" t="s">
        <v>698</v>
      </c>
      <c r="D403" s="67"/>
      <c r="E403" s="67"/>
      <c r="F403" s="67"/>
      <c r="G403" s="79"/>
      <c r="H403" s="67"/>
      <c r="I403" s="67"/>
      <c r="J403" s="79"/>
    </row>
    <row r="404" spans="2:10" ht="31" x14ac:dyDescent="0.35">
      <c r="B404" s="86"/>
      <c r="C404" s="71" t="s">
        <v>699</v>
      </c>
      <c r="D404" s="71"/>
      <c r="E404" s="71"/>
      <c r="F404" s="71"/>
      <c r="G404" s="78"/>
      <c r="H404" s="71"/>
      <c r="I404" s="71"/>
      <c r="J404" s="78"/>
    </row>
    <row r="405" spans="2:10" x14ac:dyDescent="0.35">
      <c r="B405" s="123" t="s">
        <v>700</v>
      </c>
      <c r="C405" s="124" t="s">
        <v>701</v>
      </c>
      <c r="D405" s="125"/>
      <c r="E405" s="124"/>
      <c r="F405" s="124"/>
      <c r="G405" s="126"/>
      <c r="H405" s="124"/>
      <c r="I405" s="124"/>
      <c r="J405" s="126"/>
    </row>
    <row r="406" spans="2:10" ht="62" x14ac:dyDescent="0.35">
      <c r="B406" s="88"/>
      <c r="C406" s="67" t="s">
        <v>702</v>
      </c>
      <c r="D406" s="67"/>
      <c r="E406" s="67"/>
      <c r="F406" s="67"/>
      <c r="G406" s="79"/>
      <c r="H406" s="67"/>
      <c r="I406" s="67"/>
      <c r="J406" s="79"/>
    </row>
    <row r="407" spans="2:10" ht="31" x14ac:dyDescent="0.35">
      <c r="B407" s="88"/>
      <c r="C407" s="67" t="s">
        <v>703</v>
      </c>
      <c r="D407" s="67"/>
      <c r="E407" s="67"/>
      <c r="F407" s="67"/>
      <c r="G407" s="79"/>
      <c r="H407" s="67"/>
      <c r="I407" s="67"/>
      <c r="J407" s="79"/>
    </row>
    <row r="408" spans="2:10" ht="46.5" x14ac:dyDescent="0.35">
      <c r="B408" s="88"/>
      <c r="C408" s="67" t="s">
        <v>704</v>
      </c>
      <c r="D408" s="67"/>
      <c r="E408" s="67"/>
      <c r="F408" s="67"/>
      <c r="G408" s="79"/>
      <c r="H408" s="67"/>
      <c r="I408" s="67"/>
      <c r="J408" s="79"/>
    </row>
    <row r="409" spans="2:10" ht="31" x14ac:dyDescent="0.35">
      <c r="B409" s="88"/>
      <c r="C409" s="67" t="s">
        <v>705</v>
      </c>
      <c r="D409" s="67"/>
      <c r="E409" s="67"/>
      <c r="F409" s="67"/>
      <c r="G409" s="79"/>
      <c r="H409" s="67"/>
      <c r="I409" s="67"/>
      <c r="J409" s="79"/>
    </row>
    <row r="410" spans="2:10" ht="31" x14ac:dyDescent="0.35">
      <c r="B410" s="88"/>
      <c r="C410" s="72" t="s">
        <v>706</v>
      </c>
      <c r="D410" s="72"/>
      <c r="E410" s="72"/>
      <c r="F410" s="72"/>
      <c r="G410" s="79"/>
      <c r="H410" s="72"/>
      <c r="I410" s="72"/>
      <c r="J410" s="79"/>
    </row>
    <row r="411" spans="2:10" ht="31" x14ac:dyDescent="0.35">
      <c r="B411" s="88"/>
      <c r="C411" s="72" t="s">
        <v>707</v>
      </c>
      <c r="D411" s="72"/>
      <c r="E411" s="72"/>
      <c r="F411" s="72"/>
      <c r="G411" s="79"/>
      <c r="H411" s="72"/>
      <c r="I411" s="72"/>
      <c r="J411" s="79"/>
    </row>
    <row r="412" spans="2:10" ht="31" x14ac:dyDescent="0.35">
      <c r="B412" s="88"/>
      <c r="C412" s="72" t="s">
        <v>708</v>
      </c>
      <c r="D412" s="72"/>
      <c r="E412" s="72"/>
      <c r="F412" s="72"/>
      <c r="G412" s="79"/>
      <c r="H412" s="72"/>
      <c r="I412" s="72"/>
      <c r="J412" s="79"/>
    </row>
    <row r="413" spans="2:10" x14ac:dyDescent="0.35">
      <c r="B413" s="88"/>
      <c r="C413" s="72" t="s">
        <v>709</v>
      </c>
      <c r="D413" s="72"/>
      <c r="E413" s="72"/>
      <c r="F413" s="72"/>
      <c r="G413" s="79"/>
      <c r="H413" s="72"/>
      <c r="I413" s="72"/>
      <c r="J413" s="79"/>
    </row>
    <row r="414" spans="2:10" x14ac:dyDescent="0.35">
      <c r="B414" s="88"/>
      <c r="C414" s="72" t="s">
        <v>710</v>
      </c>
      <c r="D414" s="72"/>
      <c r="E414" s="72"/>
      <c r="F414" s="72"/>
      <c r="G414" s="79"/>
      <c r="H414" s="72"/>
      <c r="I414" s="72"/>
      <c r="J414" s="79"/>
    </row>
    <row r="415" spans="2:10" ht="46.5" x14ac:dyDescent="0.35">
      <c r="B415" s="88"/>
      <c r="C415" s="72" t="s">
        <v>711</v>
      </c>
      <c r="D415" s="72"/>
      <c r="E415" s="72"/>
      <c r="F415" s="72"/>
      <c r="G415" s="79"/>
      <c r="H415" s="72"/>
      <c r="I415" s="72"/>
      <c r="J415" s="79"/>
    </row>
    <row r="416" spans="2:10" ht="46.5" x14ac:dyDescent="0.35">
      <c r="B416" s="86"/>
      <c r="C416" s="71" t="s">
        <v>712</v>
      </c>
      <c r="D416" s="71"/>
      <c r="E416" s="71"/>
      <c r="F416" s="71"/>
      <c r="G416" s="78"/>
      <c r="H416" s="71"/>
      <c r="I416" s="71"/>
      <c r="J416" s="78"/>
    </row>
    <row r="417" spans="2:10" x14ac:dyDescent="0.35">
      <c r="B417" s="123" t="s">
        <v>713</v>
      </c>
      <c r="C417" s="124" t="s">
        <v>714</v>
      </c>
      <c r="D417" s="125"/>
      <c r="E417" s="124"/>
      <c r="F417" s="124"/>
      <c r="G417" s="126"/>
      <c r="H417" s="124"/>
      <c r="I417" s="124"/>
      <c r="J417" s="126"/>
    </row>
    <row r="418" spans="2:10" ht="93" x14ac:dyDescent="0.35">
      <c r="B418" s="88"/>
      <c r="C418" s="67" t="s">
        <v>715</v>
      </c>
      <c r="D418" s="67"/>
      <c r="E418" s="67"/>
      <c r="F418" s="67"/>
      <c r="G418" s="79"/>
      <c r="H418" s="67"/>
      <c r="I418" s="67"/>
      <c r="J418" s="79"/>
    </row>
    <row r="419" spans="2:10" ht="31" x14ac:dyDescent="0.35">
      <c r="B419" s="86"/>
      <c r="C419" s="71" t="s">
        <v>716</v>
      </c>
      <c r="D419" s="71"/>
      <c r="E419" s="71"/>
      <c r="F419" s="71"/>
      <c r="G419" s="78"/>
      <c r="H419" s="71"/>
      <c r="I419" s="71"/>
      <c r="J419" s="78"/>
    </row>
    <row r="420" spans="2:10" x14ac:dyDescent="0.35">
      <c r="B420" s="123" t="s">
        <v>717</v>
      </c>
      <c r="C420" s="124" t="s">
        <v>718</v>
      </c>
      <c r="D420" s="125"/>
      <c r="E420" s="124"/>
      <c r="F420" s="124"/>
      <c r="G420" s="126"/>
      <c r="H420" s="124"/>
      <c r="I420" s="124"/>
      <c r="J420" s="126"/>
    </row>
    <row r="421" spans="2:10" ht="62" x14ac:dyDescent="0.35">
      <c r="B421" s="88"/>
      <c r="C421" s="67" t="s">
        <v>719</v>
      </c>
      <c r="D421" s="67"/>
      <c r="E421" s="67"/>
      <c r="F421" s="67"/>
      <c r="G421" s="79"/>
      <c r="H421" s="67"/>
      <c r="I421" s="67"/>
      <c r="J421" s="79"/>
    </row>
    <row r="422" spans="2:10" x14ac:dyDescent="0.35">
      <c r="B422" s="88"/>
      <c r="C422" s="67" t="s">
        <v>720</v>
      </c>
      <c r="D422" s="67"/>
      <c r="E422" s="67"/>
      <c r="F422" s="67"/>
      <c r="G422" s="79"/>
      <c r="H422" s="67"/>
      <c r="I422" s="67"/>
      <c r="J422" s="79"/>
    </row>
    <row r="423" spans="2:10" ht="31" x14ac:dyDescent="0.35">
      <c r="B423" s="86"/>
      <c r="C423" s="71" t="s">
        <v>721</v>
      </c>
      <c r="D423" s="71"/>
      <c r="E423" s="71"/>
      <c r="F423" s="71"/>
      <c r="G423" s="78"/>
      <c r="H423" s="71"/>
      <c r="I423" s="71"/>
      <c r="J423" s="78"/>
    </row>
    <row r="424" spans="2:10" x14ac:dyDescent="0.35">
      <c r="B424" s="123" t="s">
        <v>722</v>
      </c>
      <c r="C424" s="124" t="s">
        <v>723</v>
      </c>
      <c r="D424" s="125"/>
      <c r="E424" s="124"/>
      <c r="F424" s="124"/>
      <c r="G424" s="126"/>
      <c r="H424" s="124"/>
      <c r="I424" s="124"/>
      <c r="J424" s="126"/>
    </row>
    <row r="425" spans="2:10" ht="46.5" x14ac:dyDescent="0.35">
      <c r="B425" s="88"/>
      <c r="C425" s="67" t="s">
        <v>724</v>
      </c>
      <c r="D425" s="67"/>
      <c r="E425" s="67"/>
      <c r="F425" s="67"/>
      <c r="G425" s="79"/>
      <c r="H425" s="67"/>
      <c r="I425" s="67"/>
      <c r="J425" s="79"/>
    </row>
    <row r="426" spans="2:10" ht="31" x14ac:dyDescent="0.35">
      <c r="B426" s="88"/>
      <c r="C426" s="67" t="s">
        <v>725</v>
      </c>
      <c r="D426" s="67"/>
      <c r="E426" s="67"/>
      <c r="F426" s="67"/>
      <c r="G426" s="79"/>
      <c r="H426" s="67"/>
      <c r="I426" s="67"/>
      <c r="J426" s="79"/>
    </row>
    <row r="427" spans="2:10" x14ac:dyDescent="0.35">
      <c r="B427" s="88"/>
      <c r="C427" s="72" t="s">
        <v>726</v>
      </c>
      <c r="D427" s="72"/>
      <c r="E427" s="72"/>
      <c r="F427" s="72"/>
      <c r="G427" s="79"/>
      <c r="H427" s="72"/>
      <c r="I427" s="72"/>
      <c r="J427" s="79"/>
    </row>
    <row r="428" spans="2:10" x14ac:dyDescent="0.35">
      <c r="B428" s="88"/>
      <c r="C428" s="72" t="s">
        <v>727</v>
      </c>
      <c r="D428" s="72"/>
      <c r="E428" s="72"/>
      <c r="F428" s="72"/>
      <c r="G428" s="79"/>
      <c r="H428" s="72"/>
      <c r="I428" s="72"/>
      <c r="J428" s="79"/>
    </row>
    <row r="429" spans="2:10" x14ac:dyDescent="0.35">
      <c r="B429" s="88"/>
      <c r="C429" s="72" t="s">
        <v>728</v>
      </c>
      <c r="D429" s="72"/>
      <c r="E429" s="72"/>
      <c r="F429" s="72"/>
      <c r="G429" s="79"/>
      <c r="H429" s="72"/>
      <c r="I429" s="72"/>
      <c r="J429" s="79"/>
    </row>
    <row r="430" spans="2:10" x14ac:dyDescent="0.35">
      <c r="B430" s="88"/>
      <c r="C430" s="72" t="s">
        <v>729</v>
      </c>
      <c r="D430" s="72"/>
      <c r="E430" s="72"/>
      <c r="F430" s="72"/>
      <c r="G430" s="79"/>
      <c r="H430" s="72"/>
      <c r="I430" s="72"/>
      <c r="J430" s="79"/>
    </row>
    <row r="431" spans="2:10" ht="31" x14ac:dyDescent="0.35">
      <c r="B431" s="88"/>
      <c r="C431" s="72" t="s">
        <v>730</v>
      </c>
      <c r="D431" s="72"/>
      <c r="E431" s="72"/>
      <c r="F431" s="72"/>
      <c r="G431" s="79"/>
      <c r="H431" s="72"/>
      <c r="I431" s="72"/>
      <c r="J431" s="79"/>
    </row>
    <row r="432" spans="2:10" x14ac:dyDescent="0.35">
      <c r="B432" s="88"/>
      <c r="C432" s="72" t="s">
        <v>731</v>
      </c>
      <c r="D432" s="72"/>
      <c r="E432" s="72"/>
      <c r="F432" s="72"/>
      <c r="G432" s="79"/>
      <c r="H432" s="72"/>
      <c r="I432" s="72"/>
      <c r="J432" s="79"/>
    </row>
    <row r="433" spans="2:10" x14ac:dyDescent="0.35">
      <c r="B433" s="88"/>
      <c r="C433" s="72" t="s">
        <v>732</v>
      </c>
      <c r="D433" s="72"/>
      <c r="E433" s="72"/>
      <c r="F433" s="72"/>
      <c r="G433" s="79"/>
      <c r="H433" s="72"/>
      <c r="I433" s="72"/>
      <c r="J433" s="79"/>
    </row>
    <row r="434" spans="2:10" x14ac:dyDescent="0.35">
      <c r="B434" s="88"/>
      <c r="C434" s="72" t="s">
        <v>733</v>
      </c>
      <c r="D434" s="72"/>
      <c r="E434" s="72"/>
      <c r="F434" s="72"/>
      <c r="G434" s="79"/>
      <c r="H434" s="72"/>
      <c r="I434" s="72"/>
      <c r="J434" s="79"/>
    </row>
    <row r="435" spans="2:10" x14ac:dyDescent="0.35">
      <c r="B435" s="88"/>
      <c r="C435" s="72" t="s">
        <v>734</v>
      </c>
      <c r="D435" s="72"/>
      <c r="E435" s="72"/>
      <c r="F435" s="72"/>
      <c r="G435" s="79"/>
      <c r="H435" s="72"/>
      <c r="I435" s="72"/>
      <c r="J435" s="79"/>
    </row>
    <row r="436" spans="2:10" ht="31" x14ac:dyDescent="0.35">
      <c r="B436" s="88"/>
      <c r="C436" s="72" t="s">
        <v>735</v>
      </c>
      <c r="D436" s="72"/>
      <c r="E436" s="72"/>
      <c r="F436" s="72"/>
      <c r="G436" s="79"/>
      <c r="H436" s="72"/>
      <c r="I436" s="72"/>
      <c r="J436" s="79"/>
    </row>
    <row r="437" spans="2:10" x14ac:dyDescent="0.35">
      <c r="B437" s="88"/>
      <c r="C437" s="72" t="s">
        <v>736</v>
      </c>
      <c r="D437" s="72"/>
      <c r="E437" s="72"/>
      <c r="F437" s="72"/>
      <c r="G437" s="79"/>
      <c r="H437" s="72"/>
      <c r="I437" s="72"/>
      <c r="J437" s="79"/>
    </row>
    <row r="438" spans="2:10" ht="31" x14ac:dyDescent="0.35">
      <c r="B438" s="88"/>
      <c r="C438" s="67" t="s">
        <v>737</v>
      </c>
      <c r="D438" s="67"/>
      <c r="E438" s="67"/>
      <c r="F438" s="67"/>
      <c r="G438" s="79"/>
      <c r="H438" s="67"/>
      <c r="I438" s="67"/>
      <c r="J438" s="79"/>
    </row>
    <row r="439" spans="2:10" ht="31" x14ac:dyDescent="0.35">
      <c r="B439" s="86"/>
      <c r="C439" s="71" t="s">
        <v>738</v>
      </c>
      <c r="D439" s="71"/>
      <c r="E439" s="71"/>
      <c r="F439" s="71"/>
      <c r="G439" s="78"/>
      <c r="H439" s="71"/>
      <c r="I439" s="71"/>
      <c r="J439" s="78"/>
    </row>
    <row r="440" spans="2:10" x14ac:dyDescent="0.35">
      <c r="B440" s="123">
        <v>5.2</v>
      </c>
      <c r="C440" s="124" t="s">
        <v>241</v>
      </c>
      <c r="D440" s="125"/>
      <c r="E440" s="124"/>
      <c r="F440" s="124"/>
      <c r="G440" s="126"/>
      <c r="H440" s="124"/>
      <c r="I440" s="124"/>
      <c r="J440" s="126"/>
    </row>
    <row r="441" spans="2:10" x14ac:dyDescent="0.35">
      <c r="B441" s="123" t="s">
        <v>739</v>
      </c>
      <c r="C441" s="124" t="s">
        <v>328</v>
      </c>
      <c r="D441" s="125"/>
      <c r="E441" s="124"/>
      <c r="F441" s="124"/>
      <c r="G441" s="126"/>
      <c r="H441" s="124"/>
      <c r="I441" s="124"/>
      <c r="J441" s="126"/>
    </row>
    <row r="442" spans="2:10" ht="108.5" x14ac:dyDescent="0.35">
      <c r="B442" s="88"/>
      <c r="C442" s="67" t="s">
        <v>740</v>
      </c>
      <c r="D442" s="67"/>
      <c r="E442" s="67"/>
      <c r="F442" s="67"/>
      <c r="G442" s="79"/>
      <c r="H442" s="67"/>
      <c r="I442" s="67"/>
      <c r="J442" s="79"/>
    </row>
    <row r="443" spans="2:10" ht="77.5" x14ac:dyDescent="0.35">
      <c r="B443" s="88"/>
      <c r="C443" s="67" t="s">
        <v>741</v>
      </c>
      <c r="D443" s="67"/>
      <c r="E443" s="67"/>
      <c r="F443" s="67"/>
      <c r="G443" s="79"/>
      <c r="H443" s="67"/>
      <c r="I443" s="67"/>
      <c r="J443" s="79"/>
    </row>
    <row r="444" spans="2:10" x14ac:dyDescent="0.35">
      <c r="B444" s="88"/>
      <c r="C444" s="67"/>
      <c r="D444" s="67"/>
      <c r="E444" s="67"/>
      <c r="F444" s="67"/>
      <c r="G444" s="79"/>
      <c r="H444" s="67"/>
      <c r="I444" s="67"/>
      <c r="J444" s="79"/>
    </row>
    <row r="445" spans="2:10" x14ac:dyDescent="0.35">
      <c r="B445" s="88"/>
      <c r="C445" s="67"/>
      <c r="D445" s="67"/>
      <c r="E445" s="67"/>
      <c r="F445" s="67"/>
      <c r="G445" s="79"/>
      <c r="H445" s="67"/>
      <c r="I445" s="67"/>
      <c r="J445" s="79"/>
    </row>
    <row r="446" spans="2:10" x14ac:dyDescent="0.35">
      <c r="B446" s="88"/>
      <c r="C446" s="67"/>
      <c r="D446" s="67"/>
      <c r="E446" s="67"/>
      <c r="F446" s="67"/>
      <c r="G446" s="79"/>
      <c r="H446" s="67"/>
      <c r="I446" s="67"/>
      <c r="J446" s="79"/>
    </row>
    <row r="447" spans="2:10" x14ac:dyDescent="0.35">
      <c r="B447" s="88"/>
      <c r="C447" s="67"/>
      <c r="D447" s="67"/>
      <c r="E447" s="67"/>
      <c r="F447" s="67"/>
      <c r="G447" s="79"/>
      <c r="H447" s="67"/>
      <c r="I447" s="67"/>
      <c r="J447" s="79"/>
    </row>
    <row r="448" spans="2:10" x14ac:dyDescent="0.35">
      <c r="B448" s="88"/>
      <c r="C448" s="67"/>
      <c r="D448" s="67"/>
      <c r="E448" s="67"/>
      <c r="F448" s="67"/>
      <c r="G448" s="79"/>
      <c r="H448" s="67"/>
      <c r="I448" s="67"/>
      <c r="J448" s="79"/>
    </row>
    <row r="449" spans="2:10" x14ac:dyDescent="0.35">
      <c r="B449" s="88"/>
      <c r="C449" s="67"/>
      <c r="D449" s="67"/>
      <c r="E449" s="67"/>
      <c r="F449" s="67"/>
      <c r="G449" s="79"/>
      <c r="H449" s="67"/>
      <c r="I449" s="67"/>
      <c r="J449" s="79"/>
    </row>
    <row r="450" spans="2:10" x14ac:dyDescent="0.35">
      <c r="B450" s="88"/>
      <c r="C450" s="67"/>
      <c r="D450" s="67"/>
      <c r="E450" s="67"/>
      <c r="F450" s="67"/>
      <c r="G450" s="79"/>
      <c r="H450" s="67"/>
      <c r="I450" s="67"/>
      <c r="J450" s="79"/>
    </row>
    <row r="451" spans="2:10" x14ac:dyDescent="0.35">
      <c r="B451" s="88"/>
      <c r="C451" s="67"/>
      <c r="D451" s="67"/>
      <c r="E451" s="67"/>
      <c r="F451" s="67"/>
      <c r="G451" s="79"/>
      <c r="H451" s="67"/>
      <c r="I451" s="67"/>
      <c r="J451" s="79"/>
    </row>
    <row r="452" spans="2:10" x14ac:dyDescent="0.35">
      <c r="B452" s="88"/>
      <c r="C452" s="67"/>
      <c r="D452" s="67"/>
      <c r="E452" s="67"/>
      <c r="F452" s="67"/>
      <c r="G452" s="79"/>
      <c r="H452" s="67"/>
      <c r="I452" s="67"/>
      <c r="J452" s="79"/>
    </row>
    <row r="453" spans="2:10" x14ac:dyDescent="0.35">
      <c r="B453" s="88"/>
      <c r="C453" s="67"/>
      <c r="D453" s="67"/>
      <c r="E453" s="67"/>
      <c r="F453" s="67"/>
      <c r="G453" s="79"/>
      <c r="H453" s="67"/>
      <c r="I453" s="67"/>
      <c r="J453" s="79"/>
    </row>
    <row r="454" spans="2:10" x14ac:dyDescent="0.35">
      <c r="B454" s="88"/>
      <c r="C454" s="67"/>
      <c r="D454" s="67"/>
      <c r="E454" s="67"/>
      <c r="F454" s="67"/>
      <c r="G454" s="79"/>
      <c r="H454" s="67"/>
      <c r="I454" s="67"/>
      <c r="J454" s="79"/>
    </row>
    <row r="455" spans="2:10" x14ac:dyDescent="0.35">
      <c r="B455" s="88"/>
      <c r="C455" s="67"/>
      <c r="D455" s="67"/>
      <c r="E455" s="67"/>
      <c r="F455" s="67"/>
      <c r="G455" s="79"/>
      <c r="H455" s="67"/>
      <c r="I455" s="67"/>
      <c r="J455" s="79"/>
    </row>
    <row r="456" spans="2:10" x14ac:dyDescent="0.35">
      <c r="B456" s="88"/>
      <c r="C456" s="67"/>
      <c r="D456" s="67"/>
      <c r="E456" s="67"/>
      <c r="F456" s="67"/>
      <c r="G456" s="79"/>
      <c r="H456" s="67"/>
      <c r="I456" s="67"/>
      <c r="J456" s="79"/>
    </row>
    <row r="457" spans="2:10" x14ac:dyDescent="0.35">
      <c r="B457" s="88"/>
      <c r="C457" s="67"/>
      <c r="D457" s="67"/>
      <c r="E457" s="67"/>
      <c r="F457" s="67"/>
      <c r="G457" s="79"/>
      <c r="H457" s="67"/>
      <c r="I457" s="67"/>
      <c r="J457" s="79"/>
    </row>
    <row r="458" spans="2:10" x14ac:dyDescent="0.35">
      <c r="B458" s="88"/>
      <c r="C458" s="67"/>
      <c r="D458" s="67"/>
      <c r="E458" s="67"/>
      <c r="F458" s="67"/>
      <c r="G458" s="79"/>
      <c r="H458" s="67"/>
      <c r="I458" s="67"/>
      <c r="J458" s="79"/>
    </row>
    <row r="459" spans="2:10" x14ac:dyDescent="0.35">
      <c r="B459" s="88"/>
      <c r="C459" s="67"/>
      <c r="D459" s="67"/>
      <c r="E459" s="67"/>
      <c r="F459" s="67"/>
      <c r="G459" s="79"/>
      <c r="H459" s="67"/>
      <c r="I459" s="67"/>
      <c r="J459" s="79"/>
    </row>
    <row r="460" spans="2:10" x14ac:dyDescent="0.35">
      <c r="B460" s="88"/>
      <c r="C460" s="67"/>
      <c r="D460" s="67"/>
      <c r="E460" s="67"/>
      <c r="F460" s="67"/>
      <c r="G460" s="79"/>
      <c r="H460" s="67"/>
      <c r="I460" s="67"/>
      <c r="J460" s="79"/>
    </row>
    <row r="461" spans="2:10" x14ac:dyDescent="0.35">
      <c r="B461" s="88"/>
      <c r="C461" s="67"/>
      <c r="D461" s="67"/>
      <c r="E461" s="67"/>
      <c r="F461" s="67"/>
      <c r="G461" s="79"/>
      <c r="H461" s="67"/>
      <c r="I461" s="67"/>
      <c r="J461" s="79"/>
    </row>
    <row r="462" spans="2:10" x14ac:dyDescent="0.35">
      <c r="B462" s="88"/>
      <c r="C462" s="67"/>
      <c r="D462" s="67"/>
      <c r="E462" s="67"/>
      <c r="F462" s="67"/>
      <c r="G462" s="79"/>
      <c r="H462" s="67"/>
      <c r="I462" s="67"/>
      <c r="J462" s="79"/>
    </row>
    <row r="463" spans="2:10" x14ac:dyDescent="0.35">
      <c r="B463" s="88"/>
      <c r="C463" s="67"/>
      <c r="D463" s="67"/>
      <c r="E463" s="67"/>
      <c r="F463" s="67"/>
      <c r="G463" s="79"/>
      <c r="H463" s="67"/>
      <c r="I463" s="67"/>
      <c r="J463" s="79"/>
    </row>
    <row r="464" spans="2:10" x14ac:dyDescent="0.35">
      <c r="B464" s="88"/>
      <c r="C464" s="67"/>
      <c r="D464" s="67"/>
      <c r="E464" s="67"/>
      <c r="F464" s="67"/>
      <c r="G464" s="79"/>
      <c r="H464" s="67"/>
      <c r="I464" s="67"/>
      <c r="J464" s="79"/>
    </row>
    <row r="465" spans="2:10" x14ac:dyDescent="0.35">
      <c r="B465" s="88"/>
      <c r="C465" s="67"/>
      <c r="D465" s="67"/>
      <c r="E465" s="67"/>
      <c r="F465" s="67"/>
      <c r="G465" s="79"/>
      <c r="H465" s="67"/>
      <c r="I465" s="67"/>
      <c r="J465" s="79"/>
    </row>
    <row r="466" spans="2:10" x14ac:dyDescent="0.35">
      <c r="B466" s="88"/>
      <c r="C466" s="67"/>
      <c r="D466" s="67"/>
      <c r="E466" s="67"/>
      <c r="F466" s="67"/>
      <c r="G466" s="79"/>
      <c r="H466" s="67"/>
      <c r="I466" s="67"/>
      <c r="J466" s="79"/>
    </row>
    <row r="467" spans="2:10" x14ac:dyDescent="0.35">
      <c r="B467" s="88"/>
      <c r="C467" s="67"/>
      <c r="D467" s="67"/>
      <c r="E467" s="67"/>
      <c r="F467" s="67"/>
      <c r="G467" s="79"/>
      <c r="H467" s="67"/>
      <c r="I467" s="67"/>
      <c r="J467" s="79"/>
    </row>
    <row r="468" spans="2:10" x14ac:dyDescent="0.35">
      <c r="B468" s="88"/>
      <c r="C468" s="67"/>
      <c r="D468" s="67"/>
      <c r="E468" s="67"/>
      <c r="F468" s="67"/>
      <c r="G468" s="79"/>
      <c r="H468" s="67"/>
      <c r="I468" s="67"/>
      <c r="J468" s="79"/>
    </row>
    <row r="469" spans="2:10" x14ac:dyDescent="0.35">
      <c r="B469" s="88"/>
      <c r="C469" s="67"/>
      <c r="D469" s="67"/>
      <c r="E469" s="67"/>
      <c r="F469" s="67"/>
      <c r="G469" s="79"/>
      <c r="H469" s="67"/>
      <c r="I469" s="67"/>
      <c r="J469" s="79"/>
    </row>
    <row r="470" spans="2:10" x14ac:dyDescent="0.35">
      <c r="B470" s="86"/>
      <c r="C470" s="71"/>
      <c r="D470" s="71"/>
      <c r="E470" s="71"/>
      <c r="F470" s="71"/>
      <c r="G470" s="78"/>
      <c r="H470" s="71"/>
      <c r="I470" s="71"/>
      <c r="J470" s="78"/>
    </row>
    <row r="471" spans="2:10" x14ac:dyDescent="0.35">
      <c r="B471" s="123" t="s">
        <v>742</v>
      </c>
      <c r="C471" s="124" t="s">
        <v>743</v>
      </c>
      <c r="D471" s="125"/>
      <c r="E471" s="124"/>
      <c r="F471" s="124"/>
      <c r="G471" s="126"/>
      <c r="H471" s="124"/>
      <c r="I471" s="124"/>
      <c r="J471" s="126"/>
    </row>
    <row r="472" spans="2:10" ht="46.5" x14ac:dyDescent="0.35">
      <c r="B472" s="88"/>
      <c r="C472" s="67" t="s">
        <v>744</v>
      </c>
      <c r="D472" s="67"/>
      <c r="E472" s="67"/>
      <c r="F472" s="67"/>
      <c r="G472" s="79"/>
      <c r="H472" s="67"/>
      <c r="I472" s="67"/>
      <c r="J472" s="79"/>
    </row>
    <row r="473" spans="2:10" ht="31" x14ac:dyDescent="0.35">
      <c r="B473" s="88"/>
      <c r="C473" s="72" t="s">
        <v>745</v>
      </c>
      <c r="D473" s="72"/>
      <c r="E473" s="72"/>
      <c r="F473" s="72"/>
      <c r="G473" s="79"/>
      <c r="H473" s="72"/>
      <c r="I473" s="72"/>
      <c r="J473" s="79"/>
    </row>
    <row r="474" spans="2:10" ht="31" x14ac:dyDescent="0.35">
      <c r="B474" s="88"/>
      <c r="C474" s="72" t="s">
        <v>746</v>
      </c>
      <c r="D474" s="72"/>
      <c r="E474" s="72"/>
      <c r="F474" s="72"/>
      <c r="G474" s="79"/>
      <c r="H474" s="72"/>
      <c r="I474" s="72"/>
      <c r="J474" s="79"/>
    </row>
    <row r="475" spans="2:10" ht="31" x14ac:dyDescent="0.35">
      <c r="B475" s="88"/>
      <c r="C475" s="72" t="s">
        <v>747</v>
      </c>
      <c r="D475" s="72"/>
      <c r="E475" s="72"/>
      <c r="F475" s="72"/>
      <c r="G475" s="79"/>
      <c r="H475" s="72"/>
      <c r="I475" s="72"/>
      <c r="J475" s="79"/>
    </row>
    <row r="476" spans="2:10" ht="62" x14ac:dyDescent="0.35">
      <c r="B476" s="88"/>
      <c r="C476" s="72" t="s">
        <v>748</v>
      </c>
      <c r="D476" s="72"/>
      <c r="E476" s="72"/>
      <c r="F476" s="72"/>
      <c r="G476" s="79"/>
      <c r="H476" s="72"/>
      <c r="I476" s="72"/>
      <c r="J476" s="79"/>
    </row>
    <row r="477" spans="2:10" ht="46.5" x14ac:dyDescent="0.35">
      <c r="B477" s="88"/>
      <c r="C477" s="72" t="s">
        <v>749</v>
      </c>
      <c r="D477" s="72"/>
      <c r="E477" s="72"/>
      <c r="F477" s="72"/>
      <c r="G477" s="79"/>
      <c r="H477" s="72"/>
      <c r="I477" s="72"/>
      <c r="J477" s="79"/>
    </row>
    <row r="478" spans="2:10" ht="31" x14ac:dyDescent="0.35">
      <c r="B478" s="88"/>
      <c r="C478" s="72" t="s">
        <v>750</v>
      </c>
      <c r="D478" s="72"/>
      <c r="E478" s="72"/>
      <c r="F478" s="72"/>
      <c r="G478" s="79"/>
      <c r="H478" s="72"/>
      <c r="I478" s="72"/>
      <c r="J478" s="79"/>
    </row>
    <row r="479" spans="2:10" ht="46.5" x14ac:dyDescent="0.35">
      <c r="B479" s="86"/>
      <c r="C479" s="71" t="s">
        <v>751</v>
      </c>
      <c r="D479" s="71"/>
      <c r="E479" s="71"/>
      <c r="F479" s="71"/>
      <c r="G479" s="78"/>
      <c r="H479" s="71"/>
      <c r="I479" s="71"/>
      <c r="J479" s="78"/>
    </row>
    <row r="480" spans="2:10" x14ac:dyDescent="0.35">
      <c r="B480" s="123" t="s">
        <v>752</v>
      </c>
      <c r="C480" s="124" t="s">
        <v>753</v>
      </c>
      <c r="D480" s="125"/>
      <c r="E480" s="124"/>
      <c r="F480" s="124"/>
      <c r="G480" s="126"/>
      <c r="H480" s="124"/>
      <c r="I480" s="124"/>
      <c r="J480" s="126"/>
    </row>
    <row r="481" spans="2:10" ht="77.5" x14ac:dyDescent="0.35">
      <c r="B481" s="88"/>
      <c r="C481" s="67" t="s">
        <v>754</v>
      </c>
      <c r="D481" s="67"/>
      <c r="E481" s="67"/>
      <c r="F481" s="67"/>
      <c r="G481" s="79"/>
      <c r="H481" s="67"/>
      <c r="I481" s="67"/>
      <c r="J481" s="79"/>
    </row>
    <row r="482" spans="2:10" ht="46.5" x14ac:dyDescent="0.35">
      <c r="B482" s="88"/>
      <c r="C482" s="67" t="s">
        <v>755</v>
      </c>
      <c r="D482" s="67"/>
      <c r="E482" s="67"/>
      <c r="F482" s="67"/>
      <c r="G482" s="79"/>
      <c r="H482" s="67"/>
      <c r="I482" s="67"/>
      <c r="J482" s="79"/>
    </row>
    <row r="483" spans="2:10" ht="46.5" x14ac:dyDescent="0.35">
      <c r="B483" s="86"/>
      <c r="C483" s="71" t="s">
        <v>756</v>
      </c>
      <c r="D483" s="71"/>
      <c r="E483" s="71"/>
      <c r="F483" s="71"/>
      <c r="G483" s="78"/>
      <c r="H483" s="71"/>
      <c r="I483" s="71"/>
      <c r="J483" s="78"/>
    </row>
    <row r="484" spans="2:10" x14ac:dyDescent="0.35">
      <c r="B484" s="123" t="s">
        <v>757</v>
      </c>
      <c r="C484" s="124" t="s">
        <v>758</v>
      </c>
      <c r="D484" s="125"/>
      <c r="E484" s="124"/>
      <c r="F484" s="124"/>
      <c r="G484" s="126"/>
      <c r="H484" s="124"/>
      <c r="I484" s="124"/>
      <c r="J484" s="126"/>
    </row>
    <row r="485" spans="2:10" ht="46.5" x14ac:dyDescent="0.35">
      <c r="B485" s="88"/>
      <c r="C485" s="67" t="s">
        <v>759</v>
      </c>
      <c r="D485" s="67"/>
      <c r="E485" s="67"/>
      <c r="F485" s="67"/>
      <c r="G485" s="79"/>
      <c r="H485" s="67"/>
      <c r="I485" s="67"/>
      <c r="J485" s="79"/>
    </row>
    <row r="486" spans="2:10" ht="46.5" x14ac:dyDescent="0.35">
      <c r="B486" s="86"/>
      <c r="C486" s="71" t="s">
        <v>760</v>
      </c>
      <c r="D486" s="71"/>
      <c r="E486" s="71"/>
      <c r="F486" s="71"/>
      <c r="G486" s="78"/>
      <c r="H486" s="71"/>
      <c r="I486" s="71"/>
      <c r="J486" s="78"/>
    </row>
    <row r="487" spans="2:10" x14ac:dyDescent="0.35">
      <c r="B487" s="123" t="s">
        <v>761</v>
      </c>
      <c r="C487" s="124" t="s">
        <v>762</v>
      </c>
      <c r="D487" s="125"/>
      <c r="E487" s="124"/>
      <c r="F487" s="124"/>
      <c r="G487" s="126"/>
      <c r="H487" s="124"/>
      <c r="I487" s="124"/>
      <c r="J487" s="126"/>
    </row>
    <row r="488" spans="2:10" ht="62" x14ac:dyDescent="0.35">
      <c r="B488" s="88"/>
      <c r="C488" s="67" t="s">
        <v>763</v>
      </c>
      <c r="D488" s="67"/>
      <c r="E488" s="67"/>
      <c r="F488" s="67"/>
      <c r="G488" s="79"/>
      <c r="H488" s="67"/>
      <c r="I488" s="67"/>
      <c r="J488" s="79"/>
    </row>
    <row r="489" spans="2:10" ht="31" x14ac:dyDescent="0.35">
      <c r="B489" s="88"/>
      <c r="C489" s="67" t="s">
        <v>764</v>
      </c>
      <c r="D489" s="67"/>
      <c r="E489" s="67"/>
      <c r="F489" s="67"/>
      <c r="G489" s="79"/>
      <c r="H489" s="67"/>
      <c r="I489" s="67"/>
      <c r="J489" s="79"/>
    </row>
    <row r="490" spans="2:10" ht="31" x14ac:dyDescent="0.35">
      <c r="B490" s="88"/>
      <c r="C490" s="67" t="s">
        <v>765</v>
      </c>
      <c r="D490" s="67"/>
      <c r="E490" s="67"/>
      <c r="F490" s="67"/>
      <c r="G490" s="79"/>
      <c r="H490" s="67"/>
      <c r="I490" s="67"/>
      <c r="J490" s="79"/>
    </row>
    <row r="491" spans="2:10" ht="46.5" x14ac:dyDescent="0.35">
      <c r="B491" s="88"/>
      <c r="C491" s="67" t="s">
        <v>766</v>
      </c>
      <c r="D491" s="67"/>
      <c r="E491" s="67"/>
      <c r="F491" s="67"/>
      <c r="G491" s="79"/>
      <c r="H491" s="67"/>
      <c r="I491" s="67"/>
      <c r="J491" s="79"/>
    </row>
    <row r="492" spans="2:10" ht="46.5" x14ac:dyDescent="0.35">
      <c r="B492" s="88"/>
      <c r="C492" s="67" t="s">
        <v>767</v>
      </c>
      <c r="D492" s="67"/>
      <c r="E492" s="67"/>
      <c r="F492" s="67"/>
      <c r="G492" s="79"/>
      <c r="H492" s="67"/>
      <c r="I492" s="67"/>
      <c r="J492" s="79"/>
    </row>
    <row r="493" spans="2:10" ht="31.5" thickBot="1" x14ac:dyDescent="0.4">
      <c r="B493" s="86"/>
      <c r="C493" s="71" t="s">
        <v>768</v>
      </c>
      <c r="D493" s="71"/>
      <c r="E493" s="71"/>
      <c r="F493" s="71"/>
      <c r="G493" s="78"/>
      <c r="H493" s="71"/>
      <c r="I493" s="71"/>
      <c r="J493" s="78"/>
    </row>
    <row r="494" spans="2:10" x14ac:dyDescent="0.35">
      <c r="B494" s="87" t="s">
        <v>769</v>
      </c>
      <c r="C494" s="67" t="s">
        <v>770</v>
      </c>
      <c r="D494" s="67"/>
      <c r="E494" s="67"/>
      <c r="F494" s="67"/>
      <c r="G494" s="79"/>
      <c r="H494" s="67"/>
      <c r="I494" s="67"/>
      <c r="J494" s="79"/>
    </row>
    <row r="495" spans="2:10" ht="46.5" x14ac:dyDescent="0.35">
      <c r="B495" s="88"/>
      <c r="C495" s="67" t="s">
        <v>771</v>
      </c>
      <c r="D495" s="67"/>
      <c r="E495" s="67"/>
      <c r="F495" s="67"/>
      <c r="G495" s="79"/>
      <c r="H495" s="67"/>
      <c r="I495" s="67"/>
      <c r="J495" s="79"/>
    </row>
    <row r="496" spans="2:10" ht="170.5" x14ac:dyDescent="0.35">
      <c r="B496" s="88"/>
      <c r="C496" s="67" t="s">
        <v>772</v>
      </c>
      <c r="D496" s="67"/>
      <c r="E496" s="67"/>
      <c r="F496" s="67"/>
      <c r="G496" s="79"/>
      <c r="H496" s="67"/>
      <c r="I496" s="67"/>
      <c r="J496" s="79"/>
    </row>
    <row r="497" spans="2:10" ht="31" x14ac:dyDescent="0.35">
      <c r="B497" s="88"/>
      <c r="C497" s="67" t="s">
        <v>773</v>
      </c>
      <c r="D497" s="67"/>
      <c r="E497" s="67"/>
      <c r="F497" s="67"/>
      <c r="G497" s="79"/>
      <c r="H497" s="67"/>
      <c r="I497" s="67"/>
      <c r="J497" s="79"/>
    </row>
    <row r="498" spans="2:10" ht="62" x14ac:dyDescent="0.35">
      <c r="B498" s="88"/>
      <c r="C498" s="67" t="s">
        <v>774</v>
      </c>
      <c r="D498" s="67"/>
      <c r="E498" s="67"/>
      <c r="F498" s="67"/>
      <c r="G498" s="79"/>
      <c r="H498" s="67"/>
      <c r="I498" s="67"/>
      <c r="J498" s="79"/>
    </row>
    <row r="499" spans="2:10" ht="31" x14ac:dyDescent="0.35">
      <c r="B499" s="88"/>
      <c r="C499" s="67" t="s">
        <v>775</v>
      </c>
      <c r="D499" s="67"/>
      <c r="E499" s="67"/>
      <c r="F499" s="67"/>
      <c r="G499" s="79"/>
      <c r="H499" s="67"/>
      <c r="I499" s="67"/>
      <c r="J499" s="79"/>
    </row>
    <row r="500" spans="2:10" ht="77.5" x14ac:dyDescent="0.35">
      <c r="B500" s="86"/>
      <c r="C500" s="71" t="s">
        <v>776</v>
      </c>
      <c r="D500" s="71"/>
      <c r="E500" s="71"/>
      <c r="F500" s="71"/>
      <c r="G500" s="78"/>
      <c r="H500" s="71"/>
      <c r="I500" s="71"/>
      <c r="J500" s="78"/>
    </row>
    <row r="501" spans="2:10" x14ac:dyDescent="0.35">
      <c r="B501" s="123">
        <v>5.3</v>
      </c>
      <c r="C501" s="124" t="s">
        <v>242</v>
      </c>
      <c r="D501" s="125"/>
      <c r="E501" s="124"/>
      <c r="F501" s="124"/>
      <c r="G501" s="126"/>
      <c r="H501" s="124"/>
      <c r="I501" s="124"/>
      <c r="J501" s="126"/>
    </row>
    <row r="502" spans="2:10" ht="31" x14ac:dyDescent="0.35">
      <c r="B502" s="89"/>
      <c r="C502" s="67" t="s">
        <v>777</v>
      </c>
      <c r="D502" s="67"/>
      <c r="E502" s="67"/>
      <c r="F502" s="67"/>
      <c r="G502" s="79"/>
      <c r="H502" s="67"/>
      <c r="I502" s="67"/>
      <c r="J502" s="79"/>
    </row>
    <row r="503" spans="2:10" ht="31" x14ac:dyDescent="0.35">
      <c r="B503" s="89"/>
      <c r="C503" s="67" t="s">
        <v>778</v>
      </c>
      <c r="D503" s="67"/>
      <c r="E503" s="67"/>
      <c r="F503" s="67"/>
      <c r="G503" s="79"/>
      <c r="H503" s="67"/>
      <c r="I503" s="67"/>
      <c r="J503" s="79"/>
    </row>
    <row r="504" spans="2:10" ht="46.5" x14ac:dyDescent="0.35">
      <c r="B504" s="89"/>
      <c r="C504" s="67" t="s">
        <v>779</v>
      </c>
      <c r="D504" s="67"/>
      <c r="E504" s="67"/>
      <c r="F504" s="67"/>
      <c r="G504" s="79"/>
      <c r="H504" s="67"/>
      <c r="I504" s="67"/>
      <c r="J504" s="79"/>
    </row>
    <row r="505" spans="2:10" x14ac:dyDescent="0.35">
      <c r="B505" s="89"/>
      <c r="C505" s="67" t="s">
        <v>780</v>
      </c>
      <c r="D505" s="67"/>
      <c r="E505" s="67"/>
      <c r="F505" s="67"/>
      <c r="G505" s="79"/>
      <c r="H505" s="67"/>
      <c r="I505" s="67"/>
      <c r="J505" s="79"/>
    </row>
    <row r="506" spans="2:10" ht="31" x14ac:dyDescent="0.35">
      <c r="B506" s="89"/>
      <c r="C506" s="67" t="s">
        <v>781</v>
      </c>
      <c r="D506" s="67"/>
      <c r="E506" s="67"/>
      <c r="F506" s="67"/>
      <c r="G506" s="79"/>
      <c r="H506" s="67"/>
      <c r="I506" s="67"/>
      <c r="J506" s="79"/>
    </row>
    <row r="507" spans="2:10" x14ac:dyDescent="0.35">
      <c r="B507" s="89"/>
      <c r="C507" s="67" t="s">
        <v>782</v>
      </c>
      <c r="D507" s="67"/>
      <c r="E507" s="67"/>
      <c r="F507" s="67"/>
      <c r="G507" s="79"/>
      <c r="H507" s="67"/>
      <c r="I507" s="67"/>
      <c r="J507" s="79"/>
    </row>
    <row r="508" spans="2:10" x14ac:dyDescent="0.35">
      <c r="B508" s="89"/>
      <c r="C508" s="67"/>
      <c r="D508" s="67"/>
      <c r="E508" s="67"/>
      <c r="F508" s="67"/>
      <c r="G508" s="79"/>
      <c r="H508" s="67"/>
      <c r="I508" s="67"/>
      <c r="J508" s="79"/>
    </row>
    <row r="509" spans="2:10" x14ac:dyDescent="0.35">
      <c r="B509" s="89"/>
      <c r="C509" s="67"/>
      <c r="D509" s="67"/>
      <c r="E509" s="67"/>
      <c r="F509" s="67"/>
      <c r="G509" s="79"/>
      <c r="H509" s="67"/>
      <c r="I509" s="67"/>
      <c r="J509" s="79"/>
    </row>
    <row r="510" spans="2:10" x14ac:dyDescent="0.35">
      <c r="B510" s="89"/>
      <c r="C510" s="67"/>
      <c r="D510" s="67"/>
      <c r="E510" s="67"/>
      <c r="F510" s="67"/>
      <c r="G510" s="79"/>
      <c r="H510" s="67"/>
      <c r="I510" s="67"/>
      <c r="J510" s="79"/>
    </row>
    <row r="511" spans="2:10" x14ac:dyDescent="0.35">
      <c r="B511" s="89"/>
      <c r="C511" s="67"/>
      <c r="D511" s="67"/>
      <c r="E511" s="67"/>
      <c r="F511" s="67"/>
      <c r="G511" s="79"/>
      <c r="H511" s="67"/>
      <c r="I511" s="67"/>
      <c r="J511" s="79"/>
    </row>
    <row r="512" spans="2:10" x14ac:dyDescent="0.35">
      <c r="B512" s="89"/>
      <c r="C512" s="67"/>
      <c r="D512" s="67"/>
      <c r="E512" s="67"/>
      <c r="F512" s="67"/>
      <c r="G512" s="79"/>
      <c r="H512" s="67"/>
      <c r="I512" s="67"/>
      <c r="J512" s="79"/>
    </row>
    <row r="513" spans="2:10" x14ac:dyDescent="0.35">
      <c r="B513" s="89"/>
      <c r="C513" s="67"/>
      <c r="D513" s="67"/>
      <c r="E513" s="67"/>
      <c r="F513" s="67"/>
      <c r="G513" s="79"/>
      <c r="H513" s="67"/>
      <c r="I513" s="67"/>
      <c r="J513" s="79"/>
    </row>
    <row r="514" spans="2:10" x14ac:dyDescent="0.35">
      <c r="B514" s="89"/>
      <c r="C514" s="67"/>
      <c r="D514" s="67"/>
      <c r="E514" s="67"/>
      <c r="F514" s="67"/>
      <c r="G514" s="79"/>
      <c r="H514" s="67"/>
      <c r="I514" s="67"/>
      <c r="J514" s="79"/>
    </row>
    <row r="515" spans="2:10" x14ac:dyDescent="0.35">
      <c r="B515" s="89"/>
      <c r="C515" s="67"/>
      <c r="D515" s="67"/>
      <c r="E515" s="67"/>
      <c r="F515" s="67"/>
      <c r="G515" s="79"/>
      <c r="H515" s="67"/>
      <c r="I515" s="67"/>
      <c r="J515" s="79"/>
    </row>
    <row r="516" spans="2:10" x14ac:dyDescent="0.35">
      <c r="B516" s="89"/>
      <c r="C516" s="67"/>
      <c r="D516" s="67"/>
      <c r="E516" s="67"/>
      <c r="F516" s="67"/>
      <c r="G516" s="79"/>
      <c r="H516" s="67"/>
      <c r="I516" s="67"/>
      <c r="J516" s="79"/>
    </row>
    <row r="517" spans="2:10" x14ac:dyDescent="0.35">
      <c r="B517" s="89"/>
      <c r="C517" s="67"/>
      <c r="D517" s="67"/>
      <c r="E517" s="67"/>
      <c r="F517" s="67"/>
      <c r="G517" s="79"/>
      <c r="H517" s="67"/>
      <c r="I517" s="67"/>
      <c r="J517" s="79"/>
    </row>
    <row r="518" spans="2:10" x14ac:dyDescent="0.35">
      <c r="B518" s="89"/>
      <c r="C518" s="67"/>
      <c r="D518" s="67"/>
      <c r="E518" s="67"/>
      <c r="F518" s="67"/>
      <c r="G518" s="79"/>
      <c r="H518" s="67"/>
      <c r="I518" s="67"/>
      <c r="J518" s="79"/>
    </row>
    <row r="519" spans="2:10" x14ac:dyDescent="0.35">
      <c r="B519" s="89"/>
      <c r="C519" s="67"/>
      <c r="D519" s="67"/>
      <c r="E519" s="67"/>
      <c r="F519" s="67"/>
      <c r="G519" s="79"/>
      <c r="H519" s="67"/>
      <c r="I519" s="67"/>
      <c r="J519" s="79"/>
    </row>
    <row r="520" spans="2:10" x14ac:dyDescent="0.35">
      <c r="B520" s="89"/>
      <c r="C520" s="67"/>
      <c r="D520" s="67"/>
      <c r="E520" s="67"/>
      <c r="F520" s="67"/>
      <c r="G520" s="79"/>
      <c r="H520" s="67"/>
      <c r="I520" s="67"/>
      <c r="J520" s="79"/>
    </row>
    <row r="521" spans="2:10" x14ac:dyDescent="0.35">
      <c r="B521" s="89"/>
      <c r="C521" s="67"/>
      <c r="D521" s="67"/>
      <c r="E521" s="67"/>
      <c r="F521" s="67"/>
      <c r="G521" s="79"/>
      <c r="H521" s="67"/>
      <c r="I521" s="67"/>
      <c r="J521" s="79"/>
    </row>
    <row r="522" spans="2:10" x14ac:dyDescent="0.35">
      <c r="B522" s="89"/>
      <c r="C522" s="67"/>
      <c r="D522" s="67"/>
      <c r="E522" s="67"/>
      <c r="F522" s="67"/>
      <c r="G522" s="79"/>
      <c r="H522" s="67"/>
      <c r="I522" s="67"/>
      <c r="J522" s="79"/>
    </row>
    <row r="523" spans="2:10" x14ac:dyDescent="0.35">
      <c r="B523" s="89"/>
      <c r="C523" s="67"/>
      <c r="D523" s="67"/>
      <c r="E523" s="67"/>
      <c r="F523" s="67"/>
      <c r="G523" s="79"/>
      <c r="H523" s="67"/>
      <c r="I523" s="67"/>
      <c r="J523" s="79"/>
    </row>
    <row r="524" spans="2:10" x14ac:dyDescent="0.35">
      <c r="B524" s="89"/>
      <c r="C524" s="67"/>
      <c r="D524" s="67"/>
      <c r="E524" s="67"/>
      <c r="F524" s="67"/>
      <c r="G524" s="79"/>
      <c r="H524" s="67"/>
      <c r="I524" s="67"/>
      <c r="J524" s="79"/>
    </row>
    <row r="525" spans="2:10" x14ac:dyDescent="0.35">
      <c r="B525" s="89"/>
      <c r="C525" s="67"/>
      <c r="D525" s="67"/>
      <c r="E525" s="67"/>
      <c r="F525" s="67"/>
      <c r="G525" s="79"/>
      <c r="H525" s="67"/>
      <c r="I525" s="67"/>
      <c r="J525" s="79"/>
    </row>
    <row r="526" spans="2:10" x14ac:dyDescent="0.35">
      <c r="B526" s="89"/>
      <c r="C526" s="67"/>
      <c r="D526" s="67"/>
      <c r="E526" s="67"/>
      <c r="F526" s="67"/>
      <c r="G526" s="79"/>
      <c r="H526" s="67"/>
      <c r="I526" s="67"/>
      <c r="J526" s="79"/>
    </row>
    <row r="527" spans="2:10" x14ac:dyDescent="0.35">
      <c r="B527" s="89"/>
      <c r="C527" s="67"/>
      <c r="D527" s="67"/>
      <c r="E527" s="67"/>
      <c r="F527" s="67"/>
      <c r="G527" s="79"/>
      <c r="H527" s="67"/>
      <c r="I527" s="67"/>
      <c r="J527" s="79"/>
    </row>
    <row r="528" spans="2:10" x14ac:dyDescent="0.35">
      <c r="B528" s="89"/>
      <c r="C528" s="67"/>
      <c r="D528" s="67"/>
      <c r="E528" s="67"/>
      <c r="F528" s="67"/>
      <c r="G528" s="79"/>
      <c r="H528" s="67"/>
      <c r="I528" s="67"/>
      <c r="J528" s="79"/>
    </row>
    <row r="529" spans="2:10" x14ac:dyDescent="0.35">
      <c r="B529" s="89"/>
      <c r="C529" s="67"/>
      <c r="D529" s="67"/>
      <c r="E529" s="67"/>
      <c r="F529" s="67"/>
      <c r="G529" s="79"/>
      <c r="H529" s="67"/>
      <c r="I529" s="67"/>
      <c r="J529" s="79"/>
    </row>
    <row r="530" spans="2:10" x14ac:dyDescent="0.35">
      <c r="B530" s="89"/>
      <c r="C530" s="67"/>
      <c r="D530" s="67"/>
      <c r="E530" s="67"/>
      <c r="F530" s="67"/>
      <c r="G530" s="79"/>
      <c r="H530" s="67"/>
      <c r="I530" s="67"/>
      <c r="J530" s="79"/>
    </row>
    <row r="531" spans="2:10" x14ac:dyDescent="0.35">
      <c r="B531" s="89"/>
      <c r="C531" s="67"/>
      <c r="D531" s="67"/>
      <c r="E531" s="67"/>
      <c r="F531" s="67"/>
      <c r="G531" s="79"/>
      <c r="H531" s="67"/>
      <c r="I531" s="67"/>
      <c r="J531" s="79"/>
    </row>
    <row r="532" spans="2:10" x14ac:dyDescent="0.35">
      <c r="B532" s="89"/>
      <c r="C532" s="67"/>
      <c r="D532" s="67"/>
      <c r="E532" s="67"/>
      <c r="F532" s="67"/>
      <c r="G532" s="79"/>
      <c r="H532" s="67"/>
      <c r="I532" s="67"/>
      <c r="J532" s="79"/>
    </row>
    <row r="533" spans="2:10" x14ac:dyDescent="0.35">
      <c r="B533" s="89"/>
      <c r="C533" s="67"/>
      <c r="D533" s="67"/>
      <c r="E533" s="67"/>
      <c r="F533" s="67"/>
      <c r="G533" s="79"/>
      <c r="H533" s="67"/>
      <c r="I533" s="67"/>
      <c r="J533" s="79"/>
    </row>
    <row r="534" spans="2:10" x14ac:dyDescent="0.35">
      <c r="B534" s="89"/>
      <c r="C534" s="67"/>
      <c r="D534" s="67"/>
      <c r="E534" s="67"/>
      <c r="F534" s="67"/>
      <c r="G534" s="79"/>
      <c r="H534" s="67"/>
      <c r="I534" s="67"/>
      <c r="J534" s="79"/>
    </row>
    <row r="535" spans="2:10" x14ac:dyDescent="0.35">
      <c r="B535" s="89"/>
      <c r="C535" s="67"/>
      <c r="D535" s="67"/>
      <c r="E535" s="67"/>
      <c r="F535" s="67"/>
      <c r="G535" s="79"/>
      <c r="H535" s="67"/>
      <c r="I535" s="67"/>
      <c r="J535" s="79"/>
    </row>
    <row r="536" spans="2:10" x14ac:dyDescent="0.35">
      <c r="B536" s="89"/>
      <c r="C536" s="67"/>
      <c r="D536" s="67"/>
      <c r="E536" s="67"/>
      <c r="F536" s="67"/>
      <c r="G536" s="79"/>
      <c r="H536" s="67"/>
      <c r="I536" s="67"/>
      <c r="J536" s="79"/>
    </row>
    <row r="537" spans="2:10" x14ac:dyDescent="0.35">
      <c r="B537" s="89"/>
      <c r="C537" s="67"/>
      <c r="D537" s="67"/>
      <c r="E537" s="67"/>
      <c r="F537" s="67"/>
      <c r="G537" s="79"/>
      <c r="H537" s="67"/>
      <c r="I537" s="67"/>
      <c r="J537" s="79"/>
    </row>
    <row r="538" spans="2:10" x14ac:dyDescent="0.35">
      <c r="B538" s="89"/>
      <c r="C538" s="67"/>
      <c r="D538" s="67"/>
      <c r="E538" s="67"/>
      <c r="F538" s="67"/>
      <c r="G538" s="79"/>
      <c r="H538" s="67"/>
      <c r="I538" s="67"/>
      <c r="J538" s="79"/>
    </row>
    <row r="539" spans="2:10" x14ac:dyDescent="0.35">
      <c r="B539" s="89"/>
      <c r="C539" s="67"/>
      <c r="D539" s="67"/>
      <c r="E539" s="67"/>
      <c r="F539" s="67"/>
      <c r="G539" s="79"/>
      <c r="H539" s="67"/>
      <c r="I539" s="67"/>
      <c r="J539" s="79"/>
    </row>
    <row r="540" spans="2:10" x14ac:dyDescent="0.35">
      <c r="B540" s="89"/>
      <c r="C540" s="67"/>
      <c r="D540" s="67"/>
      <c r="E540" s="67"/>
      <c r="F540" s="67"/>
      <c r="G540" s="79"/>
      <c r="H540" s="67"/>
      <c r="I540" s="67"/>
      <c r="J540" s="79"/>
    </row>
    <row r="541" spans="2:10" x14ac:dyDescent="0.35">
      <c r="B541" s="89"/>
      <c r="C541" s="67"/>
      <c r="D541" s="67"/>
      <c r="E541" s="67"/>
      <c r="F541" s="67"/>
      <c r="G541" s="79"/>
      <c r="H541" s="67"/>
      <c r="I541" s="67"/>
      <c r="J541" s="79"/>
    </row>
    <row r="542" spans="2:10" x14ac:dyDescent="0.35">
      <c r="B542" s="89"/>
      <c r="C542" s="67"/>
      <c r="D542" s="67"/>
      <c r="E542" s="67"/>
      <c r="F542" s="67"/>
      <c r="G542" s="79"/>
      <c r="H542" s="67"/>
      <c r="I542" s="67"/>
      <c r="J542" s="79"/>
    </row>
    <row r="543" spans="2:10" x14ac:dyDescent="0.35">
      <c r="B543" s="89"/>
      <c r="C543" s="67"/>
      <c r="D543" s="67"/>
      <c r="E543" s="67"/>
      <c r="F543" s="67"/>
      <c r="G543" s="79"/>
      <c r="H543" s="67"/>
      <c r="I543" s="67"/>
      <c r="J543" s="79"/>
    </row>
    <row r="544" spans="2:10" x14ac:dyDescent="0.35">
      <c r="B544" s="89"/>
      <c r="C544" s="67"/>
      <c r="D544" s="67"/>
      <c r="E544" s="67"/>
      <c r="F544" s="67"/>
      <c r="G544" s="79"/>
      <c r="H544" s="67"/>
      <c r="I544" s="67"/>
      <c r="J544" s="79"/>
    </row>
    <row r="545" spans="2:10" x14ac:dyDescent="0.35">
      <c r="B545" s="89"/>
      <c r="C545" s="67"/>
      <c r="D545" s="67"/>
      <c r="E545" s="67"/>
      <c r="F545" s="67"/>
      <c r="G545" s="79"/>
      <c r="H545" s="67"/>
      <c r="I545" s="67"/>
      <c r="J545" s="79"/>
    </row>
    <row r="546" spans="2:10" x14ac:dyDescent="0.35">
      <c r="B546" s="89"/>
      <c r="C546" s="67"/>
      <c r="D546" s="67"/>
      <c r="E546" s="67"/>
      <c r="F546" s="67"/>
      <c r="G546" s="79"/>
      <c r="H546" s="67"/>
      <c r="I546" s="67"/>
      <c r="J546" s="79"/>
    </row>
    <row r="547" spans="2:10" x14ac:dyDescent="0.35">
      <c r="B547" s="89"/>
      <c r="C547" s="67"/>
      <c r="D547" s="67"/>
      <c r="E547" s="67"/>
      <c r="F547" s="67"/>
      <c r="G547" s="79"/>
      <c r="H547" s="67"/>
      <c r="I547" s="67"/>
      <c r="J547" s="79"/>
    </row>
    <row r="548" spans="2:10" x14ac:dyDescent="0.35">
      <c r="B548" s="89"/>
      <c r="C548" s="67"/>
      <c r="D548" s="67"/>
      <c r="E548" s="67"/>
      <c r="F548" s="67"/>
      <c r="G548" s="79"/>
      <c r="H548" s="67"/>
      <c r="I548" s="67"/>
      <c r="J548" s="79"/>
    </row>
    <row r="549" spans="2:10" x14ac:dyDescent="0.35">
      <c r="B549" s="89"/>
      <c r="C549" s="67"/>
      <c r="D549" s="67"/>
      <c r="E549" s="67"/>
      <c r="F549" s="67"/>
      <c r="G549" s="79"/>
      <c r="H549" s="67"/>
      <c r="I549" s="67"/>
      <c r="J549" s="79"/>
    </row>
    <row r="550" spans="2:10" x14ac:dyDescent="0.35">
      <c r="B550" s="89"/>
      <c r="C550" s="67"/>
      <c r="D550" s="67"/>
      <c r="E550" s="67"/>
      <c r="F550" s="67"/>
      <c r="G550" s="79"/>
      <c r="H550" s="67"/>
      <c r="I550" s="67"/>
      <c r="J550" s="79"/>
    </row>
    <row r="551" spans="2:10" x14ac:dyDescent="0.35">
      <c r="B551" s="89"/>
      <c r="C551" s="67"/>
      <c r="D551" s="67"/>
      <c r="E551" s="67"/>
      <c r="F551" s="67"/>
      <c r="G551" s="79"/>
      <c r="H551" s="67"/>
      <c r="I551" s="67"/>
      <c r="J551" s="79"/>
    </row>
    <row r="552" spans="2:10" x14ac:dyDescent="0.35">
      <c r="B552" s="89"/>
      <c r="C552" s="67"/>
      <c r="D552" s="67"/>
      <c r="E552" s="67"/>
      <c r="F552" s="67"/>
      <c r="G552" s="79"/>
      <c r="H552" s="67"/>
      <c r="I552" s="67"/>
      <c r="J552" s="79"/>
    </row>
    <row r="553" spans="2:10" x14ac:dyDescent="0.35">
      <c r="B553" s="89"/>
      <c r="C553" s="67"/>
      <c r="D553" s="67"/>
      <c r="E553" s="67"/>
      <c r="F553" s="67"/>
      <c r="G553" s="79"/>
      <c r="H553" s="67"/>
      <c r="I553" s="67"/>
      <c r="J553" s="79"/>
    </row>
    <row r="554" spans="2:10" x14ac:dyDescent="0.35">
      <c r="B554" s="89"/>
      <c r="C554" s="67"/>
      <c r="D554" s="67"/>
      <c r="E554" s="67"/>
      <c r="F554" s="67"/>
      <c r="G554" s="79"/>
      <c r="H554" s="67"/>
      <c r="I554" s="67"/>
      <c r="J554" s="79"/>
    </row>
    <row r="555" spans="2:10" x14ac:dyDescent="0.35">
      <c r="B555" s="89"/>
      <c r="C555" s="67"/>
      <c r="D555" s="67"/>
      <c r="E555" s="67"/>
      <c r="F555" s="67"/>
      <c r="G555" s="79"/>
      <c r="H555" s="67"/>
      <c r="I555" s="67"/>
      <c r="J555" s="79"/>
    </row>
    <row r="556" spans="2:10" x14ac:dyDescent="0.35">
      <c r="B556" s="89"/>
      <c r="C556" s="67"/>
      <c r="D556" s="67"/>
      <c r="E556" s="67"/>
      <c r="F556" s="67"/>
      <c r="G556" s="79"/>
      <c r="H556" s="67"/>
      <c r="I556" s="67"/>
      <c r="J556" s="79"/>
    </row>
    <row r="557" spans="2:10" x14ac:dyDescent="0.35">
      <c r="B557" s="89"/>
      <c r="C557" s="67"/>
      <c r="D557" s="67"/>
      <c r="E557" s="67"/>
      <c r="F557" s="67"/>
      <c r="G557" s="79"/>
      <c r="H557" s="67"/>
      <c r="I557" s="67"/>
      <c r="J557" s="79"/>
    </row>
    <row r="558" spans="2:10" x14ac:dyDescent="0.35">
      <c r="B558" s="89"/>
      <c r="C558" s="67"/>
      <c r="D558" s="67"/>
      <c r="E558" s="67"/>
      <c r="F558" s="67"/>
      <c r="G558" s="79"/>
      <c r="H558" s="67"/>
      <c r="I558" s="67"/>
      <c r="J558" s="79"/>
    </row>
    <row r="559" spans="2:10" x14ac:dyDescent="0.35">
      <c r="B559" s="89"/>
      <c r="C559" s="67"/>
      <c r="D559" s="67"/>
      <c r="E559" s="67"/>
      <c r="F559" s="67"/>
      <c r="G559" s="79"/>
      <c r="H559" s="67"/>
      <c r="I559" s="67"/>
      <c r="J559" s="79"/>
    </row>
    <row r="560" spans="2:10" x14ac:dyDescent="0.35">
      <c r="B560" s="89"/>
      <c r="C560" s="67"/>
      <c r="D560" s="67"/>
      <c r="E560" s="67"/>
      <c r="F560" s="67"/>
      <c r="G560" s="79"/>
      <c r="H560" s="67"/>
      <c r="I560" s="67"/>
      <c r="J560" s="79"/>
    </row>
    <row r="561" spans="2:10" x14ac:dyDescent="0.35">
      <c r="B561" s="89"/>
      <c r="C561" s="67"/>
      <c r="D561" s="67"/>
      <c r="E561" s="67"/>
      <c r="F561" s="67"/>
      <c r="G561" s="79"/>
      <c r="H561" s="67"/>
      <c r="I561" s="67"/>
      <c r="J561" s="79"/>
    </row>
    <row r="562" spans="2:10" x14ac:dyDescent="0.35">
      <c r="B562" s="89"/>
      <c r="C562" s="67"/>
      <c r="D562" s="67"/>
      <c r="E562" s="67"/>
      <c r="F562" s="67"/>
      <c r="G562" s="79"/>
      <c r="H562" s="67"/>
      <c r="I562" s="67"/>
      <c r="J562" s="79"/>
    </row>
    <row r="563" spans="2:10" x14ac:dyDescent="0.35">
      <c r="B563" s="89"/>
      <c r="C563" s="67"/>
      <c r="D563" s="67"/>
      <c r="E563" s="67"/>
      <c r="F563" s="67"/>
      <c r="G563" s="79"/>
      <c r="H563" s="67"/>
      <c r="I563" s="67"/>
      <c r="J563" s="79"/>
    </row>
    <row r="564" spans="2:10" x14ac:dyDescent="0.35">
      <c r="B564" s="89"/>
      <c r="C564" s="67"/>
      <c r="D564" s="67"/>
      <c r="E564" s="67"/>
      <c r="F564" s="67"/>
      <c r="G564" s="79"/>
      <c r="H564" s="67"/>
      <c r="I564" s="67"/>
      <c r="J564" s="79"/>
    </row>
    <row r="565" spans="2:10" x14ac:dyDescent="0.35">
      <c r="B565" s="89"/>
      <c r="C565" s="67"/>
      <c r="D565" s="67"/>
      <c r="E565" s="67"/>
      <c r="F565" s="67"/>
      <c r="G565" s="79"/>
      <c r="H565" s="67"/>
      <c r="I565" s="67"/>
      <c r="J565" s="79"/>
    </row>
    <row r="566" spans="2:10" x14ac:dyDescent="0.35">
      <c r="B566" s="89"/>
      <c r="C566" s="68"/>
      <c r="D566" s="67"/>
      <c r="E566" s="68"/>
      <c r="F566" s="68"/>
      <c r="G566" s="81"/>
      <c r="H566" s="68"/>
      <c r="I566" s="68"/>
      <c r="J566" s="81"/>
    </row>
    <row r="567" spans="2:10" x14ac:dyDescent="0.35">
      <c r="B567" s="89"/>
      <c r="C567" s="68"/>
      <c r="D567" s="67"/>
      <c r="E567" s="68"/>
      <c r="F567" s="68"/>
      <c r="G567" s="81"/>
      <c r="H567" s="68"/>
      <c r="I567" s="68"/>
      <c r="J567" s="81"/>
    </row>
    <row r="568" spans="2:10" x14ac:dyDescent="0.35">
      <c r="B568" s="89"/>
      <c r="C568" s="68"/>
      <c r="D568" s="67"/>
      <c r="E568" s="68"/>
      <c r="F568" s="68"/>
      <c r="G568" s="81"/>
      <c r="H568" s="68"/>
      <c r="I568" s="68"/>
      <c r="J568" s="81"/>
    </row>
    <row r="569" spans="2:10" x14ac:dyDescent="0.35">
      <c r="B569" s="89"/>
      <c r="C569" s="68"/>
      <c r="D569" s="67"/>
      <c r="E569" s="68"/>
      <c r="F569" s="68"/>
      <c r="G569" s="81"/>
      <c r="H569" s="68"/>
      <c r="I569" s="68"/>
      <c r="J569" s="81"/>
    </row>
    <row r="570" spans="2:10" x14ac:dyDescent="0.35">
      <c r="B570" s="89"/>
      <c r="C570" s="68"/>
      <c r="D570" s="67"/>
      <c r="E570" s="68"/>
      <c r="F570" s="68"/>
      <c r="G570" s="81"/>
      <c r="H570" s="68"/>
      <c r="I570" s="68"/>
      <c r="J570" s="81"/>
    </row>
    <row r="571" spans="2:10" x14ac:dyDescent="0.35">
      <c r="B571" s="89"/>
      <c r="C571" s="68"/>
      <c r="D571" s="67"/>
      <c r="E571" s="68"/>
      <c r="F571" s="68"/>
      <c r="G571" s="81"/>
      <c r="H571" s="68"/>
      <c r="I571" s="68"/>
      <c r="J571" s="81"/>
    </row>
    <row r="572" spans="2:10" x14ac:dyDescent="0.35">
      <c r="B572" s="89"/>
      <c r="C572" s="68"/>
      <c r="D572" s="67"/>
      <c r="E572" s="68"/>
      <c r="F572" s="68"/>
      <c r="G572" s="81"/>
      <c r="H572" s="68"/>
      <c r="I572" s="68"/>
      <c r="J572" s="81"/>
    </row>
    <row r="573" spans="2:10" x14ac:dyDescent="0.35">
      <c r="B573" s="89"/>
      <c r="C573" s="68"/>
      <c r="D573" s="67"/>
      <c r="E573" s="68"/>
      <c r="F573" s="68"/>
      <c r="G573" s="81"/>
      <c r="H573" s="68"/>
      <c r="I573" s="68"/>
      <c r="J573" s="81"/>
    </row>
    <row r="574" spans="2:10" x14ac:dyDescent="0.35">
      <c r="B574" s="89"/>
      <c r="C574" s="68"/>
      <c r="D574" s="67"/>
      <c r="E574" s="68"/>
      <c r="F574" s="68"/>
      <c r="G574" s="81"/>
      <c r="H574" s="68"/>
      <c r="I574" s="68"/>
      <c r="J574" s="81"/>
    </row>
    <row r="575" spans="2:10" x14ac:dyDescent="0.35">
      <c r="B575" s="86"/>
      <c r="C575" s="71"/>
      <c r="D575" s="71"/>
      <c r="E575" s="71"/>
      <c r="F575" s="71"/>
      <c r="G575" s="78"/>
      <c r="H575" s="71"/>
      <c r="I575" s="71"/>
      <c r="J575" s="78"/>
    </row>
    <row r="576" spans="2:10" x14ac:dyDescent="0.35">
      <c r="B576" s="123" t="s">
        <v>783</v>
      </c>
      <c r="C576" s="124" t="s">
        <v>784</v>
      </c>
      <c r="D576" s="125"/>
      <c r="E576" s="124"/>
      <c r="F576" s="124"/>
      <c r="G576" s="126"/>
      <c r="H576" s="124"/>
      <c r="I576" s="124"/>
      <c r="J576" s="126"/>
    </row>
    <row r="577" spans="2:10" x14ac:dyDescent="0.35">
      <c r="B577" s="123" t="s">
        <v>785</v>
      </c>
      <c r="C577" s="124" t="s">
        <v>328</v>
      </c>
      <c r="D577" s="125"/>
      <c r="E577" s="124"/>
      <c r="F577" s="124"/>
      <c r="G577" s="126"/>
      <c r="H577" s="124"/>
      <c r="I577" s="124"/>
      <c r="J577" s="126"/>
    </row>
    <row r="578" spans="2:10" ht="31" x14ac:dyDescent="0.35">
      <c r="B578" s="88"/>
      <c r="C578" s="67" t="s">
        <v>786</v>
      </c>
      <c r="D578" s="67"/>
      <c r="E578" s="67"/>
      <c r="F578" s="67"/>
      <c r="G578" s="79"/>
      <c r="H578" s="67"/>
      <c r="I578" s="67"/>
      <c r="J578" s="79"/>
    </row>
    <row r="579" spans="2:10" ht="108.5" x14ac:dyDescent="0.35">
      <c r="B579" s="88"/>
      <c r="C579" s="67" t="s">
        <v>787</v>
      </c>
      <c r="D579" s="67"/>
      <c r="E579" s="67"/>
      <c r="F579" s="67"/>
      <c r="G579" s="79"/>
      <c r="H579" s="67"/>
      <c r="I579" s="67"/>
      <c r="J579" s="79"/>
    </row>
    <row r="580" spans="2:10" x14ac:dyDescent="0.35">
      <c r="B580" s="88"/>
      <c r="C580" s="67" t="s">
        <v>788</v>
      </c>
      <c r="D580" s="67"/>
      <c r="E580" s="67"/>
      <c r="F580" s="67"/>
      <c r="G580" s="79"/>
      <c r="H580" s="67"/>
      <c r="I580" s="67"/>
      <c r="J580" s="79"/>
    </row>
    <row r="581" spans="2:10" ht="31" x14ac:dyDescent="0.35">
      <c r="B581" s="86"/>
      <c r="C581" s="71" t="s">
        <v>789</v>
      </c>
      <c r="D581" s="71"/>
      <c r="E581" s="71"/>
      <c r="F581" s="71"/>
      <c r="G581" s="78"/>
      <c r="H581" s="71"/>
      <c r="I581" s="71"/>
      <c r="J581" s="78"/>
    </row>
    <row r="582" spans="2:10" x14ac:dyDescent="0.35">
      <c r="B582" s="123" t="s">
        <v>790</v>
      </c>
      <c r="C582" s="124" t="s">
        <v>791</v>
      </c>
      <c r="D582" s="125"/>
      <c r="E582" s="124"/>
      <c r="F582" s="124"/>
      <c r="G582" s="126"/>
      <c r="H582" s="124"/>
      <c r="I582" s="124"/>
      <c r="J582" s="126"/>
    </row>
    <row r="583" spans="2:10" ht="77.5" x14ac:dyDescent="0.35">
      <c r="B583" s="88"/>
      <c r="C583" s="67" t="s">
        <v>792</v>
      </c>
      <c r="D583" s="67"/>
      <c r="E583" s="67"/>
      <c r="F583" s="67"/>
      <c r="G583" s="79"/>
      <c r="H583" s="67"/>
      <c r="I583" s="67"/>
      <c r="J583" s="79"/>
    </row>
    <row r="584" spans="2:10" ht="31" x14ac:dyDescent="0.35">
      <c r="B584" s="88"/>
      <c r="C584" s="67" t="s">
        <v>793</v>
      </c>
      <c r="D584" s="67"/>
      <c r="E584" s="67"/>
      <c r="F584" s="67"/>
      <c r="G584" s="79"/>
      <c r="H584" s="67"/>
      <c r="I584" s="67"/>
      <c r="J584" s="79"/>
    </row>
    <row r="585" spans="2:10" ht="31" x14ac:dyDescent="0.35">
      <c r="B585" s="88"/>
      <c r="C585" s="67" t="s">
        <v>794</v>
      </c>
      <c r="D585" s="67"/>
      <c r="E585" s="67"/>
      <c r="F585" s="67"/>
      <c r="G585" s="79"/>
      <c r="H585" s="67"/>
      <c r="I585" s="67"/>
      <c r="J585" s="79"/>
    </row>
    <row r="586" spans="2:10" ht="31" x14ac:dyDescent="0.35">
      <c r="B586" s="86"/>
      <c r="C586" s="71" t="s">
        <v>795</v>
      </c>
      <c r="D586" s="71"/>
      <c r="E586" s="71"/>
      <c r="F586" s="71"/>
      <c r="G586" s="78"/>
      <c r="H586" s="71"/>
      <c r="I586" s="71"/>
      <c r="J586" s="78"/>
    </row>
    <row r="587" spans="2:10" x14ac:dyDescent="0.35">
      <c r="B587" s="123" t="s">
        <v>796</v>
      </c>
      <c r="C587" s="124" t="s">
        <v>797</v>
      </c>
      <c r="D587" s="125"/>
      <c r="E587" s="124"/>
      <c r="F587" s="124"/>
      <c r="G587" s="126"/>
      <c r="H587" s="124"/>
      <c r="I587" s="124"/>
      <c r="J587" s="126"/>
    </row>
    <row r="588" spans="2:10" ht="31" x14ac:dyDescent="0.35">
      <c r="B588" s="88"/>
      <c r="C588" s="67" t="s">
        <v>798</v>
      </c>
      <c r="D588" s="67"/>
      <c r="E588" s="67"/>
      <c r="F588" s="67"/>
      <c r="G588" s="79"/>
      <c r="H588" s="67"/>
      <c r="I588" s="67"/>
      <c r="J588" s="79"/>
    </row>
    <row r="589" spans="2:10" ht="31" x14ac:dyDescent="0.35">
      <c r="B589" s="88"/>
      <c r="C589" s="67" t="s">
        <v>799</v>
      </c>
      <c r="D589" s="67"/>
      <c r="E589" s="67"/>
      <c r="F589" s="67"/>
      <c r="G589" s="79"/>
      <c r="H589" s="67"/>
      <c r="I589" s="67"/>
      <c r="J589" s="79"/>
    </row>
    <row r="590" spans="2:10" ht="31" x14ac:dyDescent="0.35">
      <c r="B590" s="88"/>
      <c r="C590" s="67" t="s">
        <v>800</v>
      </c>
      <c r="D590" s="67"/>
      <c r="E590" s="67"/>
      <c r="F590" s="67"/>
      <c r="G590" s="79"/>
      <c r="H590" s="67"/>
      <c r="I590" s="67"/>
      <c r="J590" s="79"/>
    </row>
    <row r="591" spans="2:10" ht="46.5" x14ac:dyDescent="0.35">
      <c r="B591" s="86"/>
      <c r="C591" s="71" t="s">
        <v>801</v>
      </c>
      <c r="D591" s="71"/>
      <c r="E591" s="71"/>
      <c r="F591" s="71"/>
      <c r="G591" s="78"/>
      <c r="H591" s="71"/>
      <c r="I591" s="71"/>
      <c r="J591" s="78"/>
    </row>
    <row r="592" spans="2:10" x14ac:dyDescent="0.35">
      <c r="B592" s="123" t="s">
        <v>802</v>
      </c>
      <c r="C592" s="124" t="s">
        <v>803</v>
      </c>
      <c r="D592" s="125"/>
      <c r="E592" s="124"/>
      <c r="F592" s="124"/>
      <c r="G592" s="126"/>
      <c r="H592" s="124"/>
      <c r="I592" s="124"/>
      <c r="J592" s="126"/>
    </row>
    <row r="593" spans="2:10" ht="31" x14ac:dyDescent="0.35">
      <c r="B593" s="88"/>
      <c r="C593" s="67" t="s">
        <v>804</v>
      </c>
      <c r="D593" s="67"/>
      <c r="E593" s="67"/>
      <c r="F593" s="67"/>
      <c r="G593" s="79"/>
      <c r="H593" s="67"/>
      <c r="I593" s="67"/>
      <c r="J593" s="79"/>
    </row>
    <row r="594" spans="2:10" x14ac:dyDescent="0.35">
      <c r="B594" s="88"/>
      <c r="C594" s="67" t="s">
        <v>805</v>
      </c>
      <c r="D594" s="67"/>
      <c r="E594" s="67"/>
      <c r="F594" s="67"/>
      <c r="G594" s="79"/>
      <c r="H594" s="67"/>
      <c r="I594" s="67"/>
      <c r="J594" s="79"/>
    </row>
    <row r="595" spans="2:10" ht="31" x14ac:dyDescent="0.35">
      <c r="B595" s="88"/>
      <c r="C595" s="72" t="s">
        <v>806</v>
      </c>
      <c r="D595" s="72"/>
      <c r="E595" s="67"/>
      <c r="F595" s="72"/>
      <c r="G595" s="79"/>
      <c r="H595" s="67"/>
      <c r="I595" s="72"/>
      <c r="J595" s="79"/>
    </row>
    <row r="596" spans="2:10" ht="46.5" x14ac:dyDescent="0.35">
      <c r="B596" s="88"/>
      <c r="C596" s="72" t="s">
        <v>807</v>
      </c>
      <c r="D596" s="72"/>
      <c r="E596" s="67"/>
      <c r="F596" s="72"/>
      <c r="G596" s="79"/>
      <c r="H596" s="67"/>
      <c r="I596" s="72"/>
      <c r="J596" s="79"/>
    </row>
    <row r="597" spans="2:10" x14ac:dyDescent="0.35">
      <c r="B597" s="88"/>
      <c r="C597" s="72" t="s">
        <v>808</v>
      </c>
      <c r="D597" s="72"/>
      <c r="E597" s="72"/>
      <c r="F597" s="72"/>
      <c r="G597" s="79"/>
      <c r="H597" s="72"/>
      <c r="I597" s="72"/>
      <c r="J597" s="79"/>
    </row>
    <row r="598" spans="2:10" ht="31" x14ac:dyDescent="0.35">
      <c r="B598" s="88"/>
      <c r="C598" s="72" t="s">
        <v>809</v>
      </c>
      <c r="D598" s="72"/>
      <c r="E598" s="72"/>
      <c r="F598" s="72"/>
      <c r="G598" s="79"/>
      <c r="H598" s="72"/>
      <c r="I598" s="72"/>
      <c r="J598" s="79"/>
    </row>
    <row r="599" spans="2:10" ht="31" x14ac:dyDescent="0.35">
      <c r="B599" s="88"/>
      <c r="C599" s="72" t="s">
        <v>810</v>
      </c>
      <c r="D599" s="72"/>
      <c r="E599" s="72"/>
      <c r="F599" s="72"/>
      <c r="G599" s="79"/>
      <c r="H599" s="72"/>
      <c r="I599" s="72"/>
      <c r="J599" s="79"/>
    </row>
    <row r="600" spans="2:10" ht="31" x14ac:dyDescent="0.35">
      <c r="B600" s="88"/>
      <c r="C600" s="72" t="s">
        <v>811</v>
      </c>
      <c r="D600" s="72"/>
      <c r="E600" s="72"/>
      <c r="F600" s="72"/>
      <c r="G600" s="79"/>
      <c r="H600" s="72"/>
      <c r="I600" s="72"/>
      <c r="J600" s="79"/>
    </row>
    <row r="601" spans="2:10" x14ac:dyDescent="0.35">
      <c r="B601" s="88"/>
      <c r="C601" s="72" t="s">
        <v>812</v>
      </c>
      <c r="D601" s="72"/>
      <c r="E601" s="72"/>
      <c r="F601" s="72"/>
      <c r="G601" s="79"/>
      <c r="H601" s="72"/>
      <c r="I601" s="72"/>
      <c r="J601" s="79"/>
    </row>
    <row r="602" spans="2:10" ht="31" x14ac:dyDescent="0.35">
      <c r="B602" s="88"/>
      <c r="C602" s="72" t="s">
        <v>813</v>
      </c>
      <c r="D602" s="72"/>
      <c r="E602" s="72"/>
      <c r="F602" s="72"/>
      <c r="G602" s="79"/>
      <c r="H602" s="72"/>
      <c r="I602" s="72"/>
      <c r="J602" s="79"/>
    </row>
    <row r="603" spans="2:10" ht="31" x14ac:dyDescent="0.35">
      <c r="B603" s="88"/>
      <c r="C603" s="67" t="s">
        <v>814</v>
      </c>
      <c r="D603" s="67"/>
      <c r="E603" s="67"/>
      <c r="F603" s="67"/>
      <c r="G603" s="79"/>
      <c r="H603" s="67"/>
      <c r="I603" s="67"/>
      <c r="J603" s="79"/>
    </row>
    <row r="604" spans="2:10" x14ac:dyDescent="0.35">
      <c r="B604" s="88"/>
      <c r="C604" s="67" t="s">
        <v>815</v>
      </c>
      <c r="D604" s="67"/>
      <c r="E604" s="67"/>
      <c r="F604" s="67"/>
      <c r="G604" s="79"/>
      <c r="H604" s="67"/>
      <c r="I604" s="67"/>
      <c r="J604" s="79"/>
    </row>
    <row r="605" spans="2:10" ht="46.5" x14ac:dyDescent="0.35">
      <c r="B605" s="88"/>
      <c r="C605" s="67" t="s">
        <v>816</v>
      </c>
      <c r="D605" s="67"/>
      <c r="E605" s="67"/>
      <c r="F605" s="67"/>
      <c r="G605" s="79"/>
      <c r="H605" s="67"/>
      <c r="I605" s="67"/>
      <c r="J605" s="79"/>
    </row>
    <row r="606" spans="2:10" ht="46.5" x14ac:dyDescent="0.35">
      <c r="B606" s="88"/>
      <c r="C606" s="67" t="s">
        <v>817</v>
      </c>
      <c r="D606" s="67"/>
      <c r="E606" s="67"/>
      <c r="F606" s="67"/>
      <c r="G606" s="79"/>
      <c r="H606" s="67"/>
      <c r="I606" s="67"/>
      <c r="J606" s="79"/>
    </row>
    <row r="607" spans="2:10" ht="31" x14ac:dyDescent="0.35">
      <c r="B607" s="88"/>
      <c r="C607" s="67" t="s">
        <v>818</v>
      </c>
      <c r="D607" s="67"/>
      <c r="E607" s="67"/>
      <c r="F607" s="67"/>
      <c r="G607" s="79"/>
      <c r="H607" s="67"/>
      <c r="I607" s="67"/>
      <c r="J607" s="79"/>
    </row>
    <row r="608" spans="2:10" ht="31" x14ac:dyDescent="0.35">
      <c r="B608" s="88"/>
      <c r="C608" s="67" t="s">
        <v>819</v>
      </c>
      <c r="D608" s="67"/>
      <c r="E608" s="67"/>
      <c r="F608" s="67"/>
      <c r="G608" s="79"/>
      <c r="H608" s="67"/>
      <c r="I608" s="67"/>
      <c r="J608" s="79"/>
    </row>
    <row r="609" spans="2:10" x14ac:dyDescent="0.35">
      <c r="B609" s="88"/>
      <c r="C609" s="67" t="s">
        <v>820</v>
      </c>
      <c r="D609" s="67"/>
      <c r="E609" s="67"/>
      <c r="F609" s="67"/>
      <c r="G609" s="79"/>
      <c r="H609" s="67"/>
      <c r="I609" s="67"/>
      <c r="J609" s="79"/>
    </row>
    <row r="610" spans="2:10" x14ac:dyDescent="0.35">
      <c r="B610" s="88"/>
      <c r="C610" s="72" t="s">
        <v>821</v>
      </c>
      <c r="D610" s="72"/>
      <c r="E610" s="72"/>
      <c r="F610" s="72"/>
      <c r="G610" s="79"/>
      <c r="H610" s="72"/>
      <c r="I610" s="72"/>
      <c r="J610" s="79"/>
    </row>
    <row r="611" spans="2:10" x14ac:dyDescent="0.35">
      <c r="B611" s="88"/>
      <c r="C611" s="72" t="s">
        <v>822</v>
      </c>
      <c r="D611" s="72"/>
      <c r="E611" s="72"/>
      <c r="F611" s="72"/>
      <c r="G611" s="79"/>
      <c r="H611" s="72"/>
      <c r="I611" s="72"/>
      <c r="J611" s="79"/>
    </row>
    <row r="612" spans="2:10" ht="46.5" x14ac:dyDescent="0.35">
      <c r="B612" s="86"/>
      <c r="C612" s="71" t="s">
        <v>823</v>
      </c>
      <c r="D612" s="71"/>
      <c r="E612" s="71"/>
      <c r="F612" s="71"/>
      <c r="G612" s="78"/>
      <c r="H612" s="71"/>
      <c r="I612" s="71"/>
      <c r="J612" s="78"/>
    </row>
    <row r="613" spans="2:10" x14ac:dyDescent="0.35">
      <c r="B613" s="123" t="s">
        <v>824</v>
      </c>
      <c r="C613" s="124" t="s">
        <v>825</v>
      </c>
      <c r="D613" s="125"/>
      <c r="E613" s="124"/>
      <c r="F613" s="124"/>
      <c r="G613" s="126"/>
      <c r="H613" s="124"/>
      <c r="I613" s="124"/>
      <c r="J613" s="126"/>
    </row>
    <row r="614" spans="2:10" ht="46.5" x14ac:dyDescent="0.35">
      <c r="B614" s="88"/>
      <c r="C614" s="67" t="s">
        <v>826</v>
      </c>
      <c r="D614" s="67"/>
      <c r="E614" s="67"/>
      <c r="F614" s="67"/>
      <c r="G614" s="79"/>
      <c r="H614" s="67"/>
      <c r="I614" s="67"/>
      <c r="J614" s="79"/>
    </row>
    <row r="615" spans="2:10" ht="108.5" x14ac:dyDescent="0.35">
      <c r="B615" s="88"/>
      <c r="C615" s="67" t="s">
        <v>827</v>
      </c>
      <c r="D615" s="67"/>
      <c r="E615" s="67"/>
      <c r="F615" s="67"/>
      <c r="G615" s="79"/>
      <c r="H615" s="67"/>
      <c r="I615" s="67"/>
      <c r="J615" s="79"/>
    </row>
    <row r="616" spans="2:10" x14ac:dyDescent="0.35">
      <c r="B616" s="88"/>
      <c r="C616" s="67" t="s">
        <v>828</v>
      </c>
      <c r="D616" s="67"/>
      <c r="E616" s="67"/>
      <c r="F616" s="67"/>
      <c r="G616" s="79"/>
      <c r="H616" s="67"/>
      <c r="I616" s="67"/>
      <c r="J616" s="79"/>
    </row>
    <row r="617" spans="2:10" ht="124" x14ac:dyDescent="0.35">
      <c r="B617" s="88"/>
      <c r="C617" s="67" t="s">
        <v>829</v>
      </c>
      <c r="D617" s="67"/>
      <c r="E617" s="67"/>
      <c r="F617" s="67"/>
      <c r="G617" s="79"/>
      <c r="H617" s="67"/>
      <c r="I617" s="67"/>
      <c r="J617" s="79"/>
    </row>
    <row r="618" spans="2:10" ht="62" x14ac:dyDescent="0.35">
      <c r="B618" s="88"/>
      <c r="C618" s="67" t="s">
        <v>830</v>
      </c>
      <c r="D618" s="67"/>
      <c r="E618" s="67"/>
      <c r="F618" s="67"/>
      <c r="G618" s="79"/>
      <c r="H618" s="67"/>
      <c r="I618" s="67"/>
      <c r="J618" s="79"/>
    </row>
    <row r="619" spans="2:10" ht="62" x14ac:dyDescent="0.35">
      <c r="B619" s="86"/>
      <c r="C619" s="71" t="s">
        <v>831</v>
      </c>
      <c r="D619" s="71"/>
      <c r="E619" s="71"/>
      <c r="F619" s="71"/>
      <c r="G619" s="78"/>
      <c r="H619" s="71"/>
      <c r="I619" s="71"/>
      <c r="J619" s="78"/>
    </row>
    <row r="620" spans="2:10" x14ac:dyDescent="0.35">
      <c r="B620" s="123" t="s">
        <v>832</v>
      </c>
      <c r="C620" s="124" t="s">
        <v>833</v>
      </c>
      <c r="D620" s="125"/>
      <c r="E620" s="124"/>
      <c r="F620" s="124"/>
      <c r="G620" s="126"/>
      <c r="H620" s="124"/>
      <c r="I620" s="124"/>
      <c r="J620" s="126"/>
    </row>
    <row r="621" spans="2:10" ht="62" x14ac:dyDescent="0.35">
      <c r="B621" s="86"/>
      <c r="C621" s="71" t="s">
        <v>834</v>
      </c>
      <c r="D621" s="71"/>
      <c r="E621" s="71"/>
      <c r="F621" s="71"/>
      <c r="G621" s="78"/>
      <c r="H621" s="71"/>
      <c r="I621" s="71"/>
      <c r="J621" s="78"/>
    </row>
    <row r="622" spans="2:10" x14ac:dyDescent="0.35">
      <c r="B622" s="123" t="s">
        <v>835</v>
      </c>
      <c r="C622" s="124" t="s">
        <v>836</v>
      </c>
      <c r="D622" s="125"/>
      <c r="E622" s="124"/>
      <c r="F622" s="124"/>
      <c r="G622" s="126"/>
      <c r="H622" s="124"/>
      <c r="I622" s="124"/>
      <c r="J622" s="126"/>
    </row>
    <row r="623" spans="2:10" ht="31" x14ac:dyDescent="0.35">
      <c r="B623" s="88"/>
      <c r="C623" s="67" t="s">
        <v>837</v>
      </c>
      <c r="D623" s="67"/>
      <c r="E623" s="67"/>
      <c r="F623" s="67"/>
      <c r="G623" s="79"/>
      <c r="H623" s="67"/>
      <c r="I623" s="67"/>
      <c r="J623" s="79"/>
    </row>
    <row r="624" spans="2:10" ht="31" x14ac:dyDescent="0.35">
      <c r="B624" s="88"/>
      <c r="C624" s="67" t="s">
        <v>838</v>
      </c>
      <c r="D624" s="67"/>
      <c r="E624" s="67"/>
      <c r="F624" s="67"/>
      <c r="G624" s="79"/>
      <c r="H624" s="67"/>
      <c r="I624" s="67"/>
      <c r="J624" s="79"/>
    </row>
    <row r="625" spans="2:10" x14ac:dyDescent="0.35">
      <c r="B625" s="88"/>
      <c r="C625" s="72" t="s">
        <v>839</v>
      </c>
      <c r="D625" s="72"/>
      <c r="E625" s="72"/>
      <c r="F625" s="72"/>
      <c r="G625" s="79"/>
      <c r="H625" s="72"/>
      <c r="I625" s="72"/>
      <c r="J625" s="79"/>
    </row>
    <row r="626" spans="2:10" ht="31" x14ac:dyDescent="0.35">
      <c r="B626" s="88"/>
      <c r="C626" s="72" t="s">
        <v>840</v>
      </c>
      <c r="D626" s="72"/>
      <c r="E626" s="72"/>
      <c r="F626" s="72"/>
      <c r="G626" s="79"/>
      <c r="H626" s="72"/>
      <c r="I626" s="72"/>
      <c r="J626" s="79"/>
    </row>
    <row r="627" spans="2:10" ht="31" x14ac:dyDescent="0.35">
      <c r="B627" s="88"/>
      <c r="C627" s="72" t="s">
        <v>841</v>
      </c>
      <c r="D627" s="72"/>
      <c r="E627" s="72"/>
      <c r="F627" s="72"/>
      <c r="G627" s="79"/>
      <c r="H627" s="72"/>
      <c r="I627" s="72"/>
      <c r="J627" s="79"/>
    </row>
    <row r="628" spans="2:10" x14ac:dyDescent="0.35">
      <c r="B628" s="88"/>
      <c r="C628" s="72" t="s">
        <v>842</v>
      </c>
      <c r="D628" s="72"/>
      <c r="E628" s="72"/>
      <c r="F628" s="72"/>
      <c r="G628" s="79"/>
      <c r="H628" s="72"/>
      <c r="I628" s="72"/>
      <c r="J628" s="79"/>
    </row>
    <row r="629" spans="2:10" x14ac:dyDescent="0.35">
      <c r="B629" s="88"/>
      <c r="C629" s="72" t="s">
        <v>843</v>
      </c>
      <c r="D629" s="72"/>
      <c r="E629" s="72"/>
      <c r="F629" s="72"/>
      <c r="G629" s="79"/>
      <c r="H629" s="72"/>
      <c r="I629" s="72"/>
      <c r="J629" s="79"/>
    </row>
    <row r="630" spans="2:10" ht="31" x14ac:dyDescent="0.35">
      <c r="B630" s="88"/>
      <c r="C630" s="72" t="s">
        <v>844</v>
      </c>
      <c r="D630" s="72"/>
      <c r="E630" s="72"/>
      <c r="F630" s="72"/>
      <c r="G630" s="79"/>
      <c r="H630" s="72"/>
      <c r="I630" s="72"/>
      <c r="J630" s="79"/>
    </row>
    <row r="631" spans="2:10" x14ac:dyDescent="0.35">
      <c r="B631" s="88"/>
      <c r="C631" s="72" t="s">
        <v>845</v>
      </c>
      <c r="D631" s="72"/>
      <c r="E631" s="72"/>
      <c r="F631" s="72"/>
      <c r="G631" s="79"/>
      <c r="H631" s="72"/>
      <c r="I631" s="72"/>
      <c r="J631" s="79"/>
    </row>
    <row r="632" spans="2:10" ht="31" x14ac:dyDescent="0.35">
      <c r="B632" s="88"/>
      <c r="C632" s="72" t="s">
        <v>846</v>
      </c>
      <c r="D632" s="72"/>
      <c r="E632" s="72"/>
      <c r="F632" s="72"/>
      <c r="G632" s="79"/>
      <c r="H632" s="72"/>
      <c r="I632" s="72"/>
      <c r="J632" s="79"/>
    </row>
    <row r="633" spans="2:10" x14ac:dyDescent="0.35">
      <c r="B633" s="88"/>
      <c r="C633" s="72" t="s">
        <v>847</v>
      </c>
      <c r="D633" s="72"/>
      <c r="E633" s="72"/>
      <c r="F633" s="72"/>
      <c r="G633" s="79"/>
      <c r="H633" s="72"/>
      <c r="I633" s="72"/>
      <c r="J633" s="79"/>
    </row>
    <row r="634" spans="2:10" ht="31" x14ac:dyDescent="0.35">
      <c r="B634" s="88"/>
      <c r="C634" s="72" t="s">
        <v>848</v>
      </c>
      <c r="D634" s="72"/>
      <c r="E634" s="72"/>
      <c r="F634" s="72"/>
      <c r="G634" s="79"/>
      <c r="H634" s="72"/>
      <c r="I634" s="72"/>
      <c r="J634" s="79"/>
    </row>
    <row r="635" spans="2:10" ht="31" x14ac:dyDescent="0.35">
      <c r="B635" s="88"/>
      <c r="C635" s="72" t="s">
        <v>849</v>
      </c>
      <c r="D635" s="72"/>
      <c r="E635" s="72"/>
      <c r="F635" s="72"/>
      <c r="G635" s="79"/>
      <c r="H635" s="72"/>
      <c r="I635" s="72"/>
      <c r="J635" s="79"/>
    </row>
    <row r="636" spans="2:10" ht="31" x14ac:dyDescent="0.35">
      <c r="B636" s="88"/>
      <c r="C636" s="72" t="s">
        <v>850</v>
      </c>
      <c r="D636" s="72"/>
      <c r="E636" s="72"/>
      <c r="F636" s="72"/>
      <c r="G636" s="79"/>
      <c r="H636" s="72"/>
      <c r="I636" s="72"/>
      <c r="J636" s="79"/>
    </row>
    <row r="637" spans="2:10" ht="31" x14ac:dyDescent="0.35">
      <c r="B637" s="88"/>
      <c r="C637" s="67" t="s">
        <v>851</v>
      </c>
      <c r="D637" s="67"/>
      <c r="E637" s="67"/>
      <c r="F637" s="67"/>
      <c r="G637" s="79"/>
      <c r="H637" s="67"/>
      <c r="I637" s="67"/>
      <c r="J637" s="79"/>
    </row>
    <row r="638" spans="2:10" ht="46.5" x14ac:dyDescent="0.35">
      <c r="B638" s="88"/>
      <c r="C638" s="67" t="s">
        <v>852</v>
      </c>
      <c r="D638" s="67"/>
      <c r="E638" s="67"/>
      <c r="F638" s="67"/>
      <c r="G638" s="79"/>
      <c r="H638" s="67"/>
      <c r="I638" s="67"/>
      <c r="J638" s="79"/>
    </row>
    <row r="639" spans="2:10" ht="31" x14ac:dyDescent="0.35">
      <c r="B639" s="88"/>
      <c r="C639" s="67" t="s">
        <v>853</v>
      </c>
      <c r="D639" s="67"/>
      <c r="E639" s="67"/>
      <c r="F639" s="67"/>
      <c r="G639" s="79"/>
      <c r="H639" s="67"/>
      <c r="I639" s="67"/>
      <c r="J639" s="79"/>
    </row>
    <row r="640" spans="2:10" ht="31" x14ac:dyDescent="0.35">
      <c r="B640" s="88"/>
      <c r="C640" s="67" t="s">
        <v>854</v>
      </c>
      <c r="D640" s="67"/>
      <c r="E640" s="67"/>
      <c r="F640" s="67"/>
      <c r="G640" s="79"/>
      <c r="H640" s="67"/>
      <c r="I640" s="67"/>
      <c r="J640" s="79"/>
    </row>
    <row r="641" spans="2:10" ht="31" x14ac:dyDescent="0.35">
      <c r="B641" s="86"/>
      <c r="C641" s="71" t="s">
        <v>855</v>
      </c>
      <c r="D641" s="71"/>
      <c r="E641" s="71"/>
      <c r="F641" s="71"/>
      <c r="G641" s="78"/>
      <c r="H641" s="71"/>
      <c r="I641" s="71"/>
      <c r="J641" s="78"/>
    </row>
    <row r="642" spans="2:10" x14ac:dyDescent="0.35">
      <c r="B642" s="123" t="s">
        <v>856</v>
      </c>
      <c r="C642" s="124" t="s">
        <v>857</v>
      </c>
      <c r="D642" s="125"/>
      <c r="E642" s="124"/>
      <c r="F642" s="124"/>
      <c r="G642" s="126"/>
      <c r="H642" s="124"/>
      <c r="I642" s="124"/>
      <c r="J642" s="126"/>
    </row>
    <row r="643" spans="2:10" x14ac:dyDescent="0.35">
      <c r="B643" s="123" t="s">
        <v>858</v>
      </c>
      <c r="C643" s="124" t="s">
        <v>328</v>
      </c>
      <c r="D643" s="125"/>
      <c r="E643" s="124"/>
      <c r="F643" s="124"/>
      <c r="G643" s="126"/>
      <c r="H643" s="124"/>
      <c r="I643" s="124"/>
      <c r="J643" s="126"/>
    </row>
    <row r="644" spans="2:10" ht="31" x14ac:dyDescent="0.35">
      <c r="B644" s="88"/>
      <c r="C644" s="67" t="s">
        <v>859</v>
      </c>
      <c r="D644" s="67"/>
      <c r="E644" s="67"/>
      <c r="F644" s="67"/>
      <c r="G644" s="79"/>
      <c r="H644" s="67"/>
      <c r="I644" s="67"/>
      <c r="J644" s="79"/>
    </row>
    <row r="645" spans="2:10" x14ac:dyDescent="0.35">
      <c r="B645" s="86"/>
      <c r="C645" s="71" t="s">
        <v>860</v>
      </c>
      <c r="D645" s="71"/>
      <c r="E645" s="71"/>
      <c r="F645" s="71"/>
      <c r="G645" s="78"/>
      <c r="H645" s="71"/>
      <c r="I645" s="71"/>
      <c r="J645" s="78"/>
    </row>
    <row r="646" spans="2:10" x14ac:dyDescent="0.35">
      <c r="B646" s="123" t="s">
        <v>861</v>
      </c>
      <c r="C646" s="124" t="s">
        <v>862</v>
      </c>
      <c r="D646" s="125"/>
      <c r="E646" s="124"/>
      <c r="F646" s="124"/>
      <c r="G646" s="126"/>
      <c r="H646" s="124"/>
      <c r="I646" s="124"/>
      <c r="J646" s="126"/>
    </row>
    <row r="647" spans="2:10" ht="62" x14ac:dyDescent="0.35">
      <c r="B647" s="88"/>
      <c r="C647" s="67" t="s">
        <v>863</v>
      </c>
      <c r="D647" s="67"/>
      <c r="E647" s="67"/>
      <c r="F647" s="67"/>
      <c r="G647" s="79"/>
      <c r="H647" s="67"/>
      <c r="I647" s="67"/>
      <c r="J647" s="79"/>
    </row>
    <row r="648" spans="2:10" ht="31" x14ac:dyDescent="0.35">
      <c r="B648" s="88"/>
      <c r="C648" s="67" t="s">
        <v>864</v>
      </c>
      <c r="D648" s="67"/>
      <c r="E648" s="67"/>
      <c r="F648" s="67"/>
      <c r="G648" s="79"/>
      <c r="H648" s="67"/>
      <c r="I648" s="67"/>
      <c r="J648" s="79"/>
    </row>
    <row r="649" spans="2:10" x14ac:dyDescent="0.35">
      <c r="B649" s="86"/>
      <c r="C649" s="71"/>
      <c r="D649" s="71"/>
      <c r="E649" s="71"/>
      <c r="F649" s="71"/>
      <c r="G649" s="78"/>
      <c r="H649" s="71"/>
      <c r="I649" s="71"/>
      <c r="J649" s="78"/>
    </row>
    <row r="650" spans="2:10" x14ac:dyDescent="0.35">
      <c r="B650" s="123" t="s">
        <v>865</v>
      </c>
      <c r="C650" s="124" t="s">
        <v>866</v>
      </c>
      <c r="D650" s="125"/>
      <c r="E650" s="124"/>
      <c r="F650" s="124"/>
      <c r="G650" s="126"/>
      <c r="H650" s="124"/>
      <c r="I650" s="124"/>
      <c r="J650" s="126"/>
    </row>
    <row r="651" spans="2:10" ht="46.5" x14ac:dyDescent="0.35">
      <c r="B651" s="88"/>
      <c r="C651" s="67" t="s">
        <v>867</v>
      </c>
      <c r="D651" s="67"/>
      <c r="E651" s="67"/>
      <c r="F651" s="67"/>
      <c r="G651" s="79"/>
      <c r="H651" s="67"/>
      <c r="I651" s="67"/>
      <c r="J651" s="79"/>
    </row>
    <row r="652" spans="2:10" ht="46.5" x14ac:dyDescent="0.35">
      <c r="B652" s="86"/>
      <c r="C652" s="71" t="s">
        <v>868</v>
      </c>
      <c r="D652" s="71"/>
      <c r="E652" s="71"/>
      <c r="F652" s="71"/>
      <c r="G652" s="78"/>
      <c r="H652" s="71"/>
      <c r="I652" s="71"/>
      <c r="J652" s="78"/>
    </row>
    <row r="653" spans="2:10" x14ac:dyDescent="0.35">
      <c r="B653" s="123" t="s">
        <v>869</v>
      </c>
      <c r="C653" s="124" t="s">
        <v>870</v>
      </c>
      <c r="D653" s="125"/>
      <c r="E653" s="124"/>
      <c r="F653" s="124"/>
      <c r="G653" s="126"/>
      <c r="H653" s="124"/>
      <c r="I653" s="124"/>
      <c r="J653" s="126"/>
    </row>
    <row r="654" spans="2:10" ht="31" x14ac:dyDescent="0.35">
      <c r="B654" s="88"/>
      <c r="C654" s="67" t="s">
        <v>871</v>
      </c>
      <c r="D654" s="67"/>
      <c r="E654" s="67"/>
      <c r="F654" s="67"/>
      <c r="G654" s="79"/>
      <c r="H654" s="67"/>
      <c r="I654" s="67"/>
      <c r="J654" s="79"/>
    </row>
    <row r="655" spans="2:10" ht="46.5" x14ac:dyDescent="0.35">
      <c r="B655" s="86"/>
      <c r="C655" s="71" t="s">
        <v>872</v>
      </c>
      <c r="D655" s="71"/>
      <c r="E655" s="71"/>
      <c r="F655" s="71"/>
      <c r="G655" s="78"/>
      <c r="H655" s="71"/>
      <c r="I655" s="71"/>
      <c r="J655" s="78"/>
    </row>
    <row r="656" spans="2:10" x14ac:dyDescent="0.35">
      <c r="B656" s="123" t="s">
        <v>873</v>
      </c>
      <c r="C656" s="124" t="s">
        <v>874</v>
      </c>
      <c r="D656" s="125"/>
      <c r="E656" s="124"/>
      <c r="F656" s="124"/>
      <c r="G656" s="126"/>
      <c r="H656" s="124"/>
      <c r="I656" s="124"/>
      <c r="J656" s="126"/>
    </row>
    <row r="657" spans="2:10" ht="46.5" x14ac:dyDescent="0.35">
      <c r="B657" s="86"/>
      <c r="C657" s="71" t="s">
        <v>875</v>
      </c>
      <c r="D657" s="71"/>
      <c r="E657" s="71"/>
      <c r="F657" s="71"/>
      <c r="G657" s="78"/>
      <c r="H657" s="71"/>
      <c r="I657" s="71"/>
      <c r="J657" s="78"/>
    </row>
    <row r="658" spans="2:10" ht="31" x14ac:dyDescent="0.35">
      <c r="B658" s="123" t="s">
        <v>876</v>
      </c>
      <c r="C658" s="124" t="s">
        <v>877</v>
      </c>
      <c r="D658" s="125"/>
      <c r="E658" s="124"/>
      <c r="F658" s="124"/>
      <c r="G658" s="126"/>
      <c r="H658" s="124"/>
      <c r="I658" s="124"/>
      <c r="J658" s="126"/>
    </row>
    <row r="659" spans="2:10" ht="62" x14ac:dyDescent="0.35">
      <c r="B659" s="86"/>
      <c r="C659" s="71" t="s">
        <v>878</v>
      </c>
      <c r="D659" s="71"/>
      <c r="E659" s="71"/>
      <c r="F659" s="71"/>
      <c r="G659" s="78"/>
      <c r="H659" s="71"/>
      <c r="I659" s="71"/>
      <c r="J659" s="78"/>
    </row>
    <row r="660" spans="2:10" x14ac:dyDescent="0.35">
      <c r="B660" s="123" t="s">
        <v>879</v>
      </c>
      <c r="C660" s="124" t="s">
        <v>880</v>
      </c>
      <c r="D660" s="125"/>
      <c r="E660" s="124"/>
      <c r="F660" s="124"/>
      <c r="G660" s="126"/>
      <c r="H660" s="124"/>
      <c r="I660" s="124"/>
      <c r="J660" s="126"/>
    </row>
    <row r="661" spans="2:10" ht="62" x14ac:dyDescent="0.35">
      <c r="B661" s="88"/>
      <c r="C661" s="67" t="s">
        <v>881</v>
      </c>
      <c r="D661" s="67"/>
      <c r="E661" s="67"/>
      <c r="F661" s="67"/>
      <c r="G661" s="79"/>
      <c r="H661" s="67"/>
      <c r="I661" s="67"/>
      <c r="J661" s="79"/>
    </row>
    <row r="662" spans="2:10" x14ac:dyDescent="0.35">
      <c r="B662" s="88"/>
      <c r="C662" s="72" t="s">
        <v>882</v>
      </c>
      <c r="D662" s="72"/>
      <c r="E662" s="72"/>
      <c r="F662" s="72"/>
      <c r="G662" s="79"/>
      <c r="H662" s="72"/>
      <c r="I662" s="72"/>
      <c r="J662" s="79"/>
    </row>
    <row r="663" spans="2:10" x14ac:dyDescent="0.35">
      <c r="B663" s="88"/>
      <c r="C663" s="72" t="s">
        <v>883</v>
      </c>
      <c r="D663" s="72"/>
      <c r="E663" s="72"/>
      <c r="F663" s="72"/>
      <c r="G663" s="79"/>
      <c r="H663" s="72"/>
      <c r="I663" s="72"/>
      <c r="J663" s="79"/>
    </row>
    <row r="664" spans="2:10" ht="31" x14ac:dyDescent="0.35">
      <c r="B664" s="88"/>
      <c r="C664" s="72" t="s">
        <v>841</v>
      </c>
      <c r="D664" s="72"/>
      <c r="E664" s="72"/>
      <c r="F664" s="72"/>
      <c r="G664" s="79"/>
      <c r="H664" s="72"/>
      <c r="I664" s="72"/>
      <c r="J664" s="79"/>
    </row>
    <row r="665" spans="2:10" ht="31" x14ac:dyDescent="0.35">
      <c r="B665" s="88"/>
      <c r="C665" s="72" t="s">
        <v>884</v>
      </c>
      <c r="D665" s="72"/>
      <c r="E665" s="72"/>
      <c r="F665" s="72"/>
      <c r="G665" s="79"/>
      <c r="H665" s="72"/>
      <c r="I665" s="72"/>
      <c r="J665" s="79"/>
    </row>
    <row r="666" spans="2:10" x14ac:dyDescent="0.35">
      <c r="B666" s="88"/>
      <c r="C666" s="72" t="s">
        <v>885</v>
      </c>
      <c r="D666" s="72"/>
      <c r="E666" s="72"/>
      <c r="F666" s="72"/>
      <c r="G666" s="79"/>
      <c r="H666" s="72"/>
      <c r="I666" s="72"/>
      <c r="J666" s="79"/>
    </row>
    <row r="667" spans="2:10" x14ac:dyDescent="0.35">
      <c r="B667" s="88"/>
      <c r="C667" s="72" t="s">
        <v>886</v>
      </c>
      <c r="D667" s="72"/>
      <c r="E667" s="72"/>
      <c r="F667" s="72"/>
      <c r="G667" s="79"/>
      <c r="H667" s="72"/>
      <c r="I667" s="72"/>
      <c r="J667" s="79"/>
    </row>
    <row r="668" spans="2:10" x14ac:dyDescent="0.35">
      <c r="B668" s="88"/>
      <c r="C668" s="72" t="s">
        <v>887</v>
      </c>
      <c r="D668" s="72"/>
      <c r="E668" s="72"/>
      <c r="F668" s="72"/>
      <c r="G668" s="79"/>
      <c r="H668" s="72"/>
      <c r="I668" s="72"/>
      <c r="J668" s="79"/>
    </row>
    <row r="669" spans="2:10" ht="31" x14ac:dyDescent="0.35">
      <c r="B669" s="88"/>
      <c r="C669" s="72" t="s">
        <v>888</v>
      </c>
      <c r="D669" s="72"/>
      <c r="E669" s="72"/>
      <c r="F669" s="72"/>
      <c r="G669" s="79"/>
      <c r="H669" s="72"/>
      <c r="I669" s="72"/>
      <c r="J669" s="79"/>
    </row>
    <row r="670" spans="2:10" ht="31" x14ac:dyDescent="0.35">
      <c r="B670" s="88"/>
      <c r="C670" s="72" t="s">
        <v>889</v>
      </c>
      <c r="D670" s="72"/>
      <c r="E670" s="72"/>
      <c r="F670" s="72"/>
      <c r="G670" s="79"/>
      <c r="H670" s="72"/>
      <c r="I670" s="72"/>
      <c r="J670" s="79"/>
    </row>
    <row r="671" spans="2:10" ht="77.5" x14ac:dyDescent="0.35">
      <c r="B671" s="86"/>
      <c r="C671" s="71" t="s">
        <v>890</v>
      </c>
      <c r="D671" s="71"/>
      <c r="E671" s="71"/>
      <c r="F671" s="71"/>
      <c r="G671" s="78"/>
      <c r="H671" s="71"/>
      <c r="I671" s="71"/>
      <c r="J671" s="78"/>
    </row>
    <row r="672" spans="2:10" x14ac:dyDescent="0.35">
      <c r="B672" s="123">
        <v>5.4</v>
      </c>
      <c r="C672" s="124" t="s">
        <v>1354</v>
      </c>
      <c r="D672" s="125"/>
      <c r="E672" s="124"/>
      <c r="F672" s="124"/>
      <c r="G672" s="126"/>
      <c r="H672" s="124"/>
      <c r="I672" s="124"/>
      <c r="J672" s="126"/>
    </row>
    <row r="673" spans="2:10" x14ac:dyDescent="0.35">
      <c r="B673" s="123" t="s">
        <v>891</v>
      </c>
      <c r="C673" s="124" t="s">
        <v>328</v>
      </c>
      <c r="D673" s="125"/>
      <c r="E673" s="124"/>
      <c r="F673" s="124"/>
      <c r="G673" s="126"/>
      <c r="H673" s="124"/>
      <c r="I673" s="124"/>
      <c r="J673" s="126"/>
    </row>
    <row r="674" spans="2:10" ht="46.5" x14ac:dyDescent="0.35">
      <c r="B674" s="86"/>
      <c r="C674" s="71" t="s">
        <v>892</v>
      </c>
      <c r="D674" s="71"/>
      <c r="E674" s="71"/>
      <c r="F674" s="71"/>
      <c r="G674" s="78"/>
      <c r="H674" s="71"/>
      <c r="I674" s="71"/>
      <c r="J674" s="78"/>
    </row>
    <row r="675" spans="2:10" x14ac:dyDescent="0.35">
      <c r="B675" s="123" t="s">
        <v>893</v>
      </c>
      <c r="C675" s="124" t="s">
        <v>894</v>
      </c>
      <c r="D675" s="125"/>
      <c r="E675" s="124"/>
      <c r="F675" s="124"/>
      <c r="G675" s="126"/>
      <c r="H675" s="124"/>
      <c r="I675" s="124"/>
      <c r="J675" s="126"/>
    </row>
    <row r="676" spans="2:10" ht="46.5" x14ac:dyDescent="0.35">
      <c r="B676" s="88"/>
      <c r="C676" s="67" t="s">
        <v>895</v>
      </c>
      <c r="D676" s="67"/>
      <c r="E676" s="67"/>
      <c r="F676" s="67"/>
      <c r="G676" s="79"/>
      <c r="H676" s="67"/>
      <c r="I676" s="67"/>
      <c r="J676" s="79"/>
    </row>
    <row r="677" spans="2:10" x14ac:dyDescent="0.35">
      <c r="B677" s="88"/>
      <c r="C677" s="67" t="s">
        <v>896</v>
      </c>
      <c r="D677" s="67"/>
      <c r="E677" s="67"/>
      <c r="F677" s="67"/>
      <c r="G677" s="79"/>
      <c r="H677" s="67"/>
      <c r="I677" s="67"/>
      <c r="J677" s="79"/>
    </row>
    <row r="678" spans="2:10" x14ac:dyDescent="0.35">
      <c r="B678" s="88"/>
      <c r="C678" s="72" t="s">
        <v>897</v>
      </c>
      <c r="D678" s="72"/>
      <c r="E678" s="72"/>
      <c r="F678" s="72"/>
      <c r="G678" s="79"/>
      <c r="H678" s="72"/>
      <c r="I678" s="72"/>
      <c r="J678" s="79"/>
    </row>
    <row r="679" spans="2:10" ht="31" x14ac:dyDescent="0.35">
      <c r="B679" s="88"/>
      <c r="C679" s="72" t="s">
        <v>898</v>
      </c>
      <c r="D679" s="72"/>
      <c r="E679" s="72"/>
      <c r="F679" s="72"/>
      <c r="G679" s="79"/>
      <c r="H679" s="72"/>
      <c r="I679" s="72"/>
      <c r="J679" s="79"/>
    </row>
    <row r="680" spans="2:10" x14ac:dyDescent="0.35">
      <c r="B680" s="88"/>
      <c r="C680" s="72" t="s">
        <v>899</v>
      </c>
      <c r="D680" s="72"/>
      <c r="E680" s="72"/>
      <c r="F680" s="72"/>
      <c r="G680" s="79"/>
      <c r="H680" s="72"/>
      <c r="I680" s="72"/>
      <c r="J680" s="79"/>
    </row>
    <row r="681" spans="2:10" ht="31" x14ac:dyDescent="0.35">
      <c r="B681" s="88"/>
      <c r="C681" s="72" t="s">
        <v>900</v>
      </c>
      <c r="D681" s="72"/>
      <c r="E681" s="72"/>
      <c r="F681" s="72"/>
      <c r="G681" s="79"/>
      <c r="H681" s="72"/>
      <c r="I681" s="72"/>
      <c r="J681" s="79"/>
    </row>
    <row r="682" spans="2:10" ht="31" x14ac:dyDescent="0.35">
      <c r="B682" s="88"/>
      <c r="C682" s="72" t="s">
        <v>901</v>
      </c>
      <c r="D682" s="72"/>
      <c r="E682" s="72"/>
      <c r="F682" s="72"/>
      <c r="G682" s="79"/>
      <c r="H682" s="72"/>
      <c r="I682" s="72"/>
      <c r="J682" s="79"/>
    </row>
    <row r="683" spans="2:10" ht="31" x14ac:dyDescent="0.35">
      <c r="B683" s="88"/>
      <c r="C683" s="72" t="s">
        <v>902</v>
      </c>
      <c r="D683" s="72"/>
      <c r="E683" s="72"/>
      <c r="F683" s="72"/>
      <c r="G683" s="79"/>
      <c r="H683" s="72"/>
      <c r="I683" s="72"/>
      <c r="J683" s="79"/>
    </row>
    <row r="684" spans="2:10" x14ac:dyDescent="0.35">
      <c r="B684" s="88"/>
      <c r="C684" s="72" t="s">
        <v>903</v>
      </c>
      <c r="D684" s="72"/>
      <c r="E684" s="72"/>
      <c r="F684" s="72"/>
      <c r="G684" s="79"/>
      <c r="H684" s="72"/>
      <c r="I684" s="72"/>
      <c r="J684" s="79"/>
    </row>
    <row r="685" spans="2:10" x14ac:dyDescent="0.35">
      <c r="B685" s="88"/>
      <c r="C685" s="72" t="s">
        <v>904</v>
      </c>
      <c r="D685" s="72"/>
      <c r="E685" s="72"/>
      <c r="F685" s="72"/>
      <c r="G685" s="79"/>
      <c r="H685" s="72"/>
      <c r="I685" s="72"/>
      <c r="J685" s="79"/>
    </row>
    <row r="686" spans="2:10" x14ac:dyDescent="0.35">
      <c r="B686" s="88"/>
      <c r="C686" s="72" t="s">
        <v>905</v>
      </c>
      <c r="D686" s="72"/>
      <c r="E686" s="72"/>
      <c r="F686" s="72"/>
      <c r="G686" s="79"/>
      <c r="H686" s="72"/>
      <c r="I686" s="72"/>
      <c r="J686" s="79"/>
    </row>
    <row r="687" spans="2:10" ht="31" x14ac:dyDescent="0.35">
      <c r="B687" s="88"/>
      <c r="C687" s="72" t="s">
        <v>906</v>
      </c>
      <c r="D687" s="72"/>
      <c r="E687" s="72"/>
      <c r="F687" s="72"/>
      <c r="G687" s="79"/>
      <c r="H687" s="72"/>
      <c r="I687" s="72"/>
      <c r="J687" s="79"/>
    </row>
    <row r="688" spans="2:10" ht="46.5" x14ac:dyDescent="0.35">
      <c r="B688" s="88"/>
      <c r="C688" s="72" t="s">
        <v>907</v>
      </c>
      <c r="D688" s="72"/>
      <c r="E688" s="72"/>
      <c r="F688" s="72"/>
      <c r="G688" s="79"/>
      <c r="H688" s="72"/>
      <c r="I688" s="72"/>
      <c r="J688" s="79"/>
    </row>
    <row r="689" spans="2:10" ht="31" x14ac:dyDescent="0.35">
      <c r="B689" s="88"/>
      <c r="C689" s="72" t="s">
        <v>908</v>
      </c>
      <c r="D689" s="72"/>
      <c r="E689" s="72"/>
      <c r="F689" s="72"/>
      <c r="G689" s="79"/>
      <c r="H689" s="72"/>
      <c r="I689" s="72"/>
      <c r="J689" s="79"/>
    </row>
    <row r="690" spans="2:10" ht="46.5" x14ac:dyDescent="0.35">
      <c r="B690" s="88"/>
      <c r="C690" s="72" t="s">
        <v>909</v>
      </c>
      <c r="D690" s="72"/>
      <c r="E690" s="72"/>
      <c r="F690" s="72"/>
      <c r="G690" s="79"/>
      <c r="H690" s="72"/>
      <c r="I690" s="72"/>
      <c r="J690" s="79"/>
    </row>
    <row r="691" spans="2:10" ht="46.5" x14ac:dyDescent="0.35">
      <c r="B691" s="88"/>
      <c r="C691" s="72" t="s">
        <v>910</v>
      </c>
      <c r="D691" s="72"/>
      <c r="E691" s="72"/>
      <c r="F691" s="72"/>
      <c r="G691" s="79"/>
      <c r="H691" s="72"/>
      <c r="I691" s="72"/>
      <c r="J691" s="79"/>
    </row>
    <row r="692" spans="2:10" ht="31" x14ac:dyDescent="0.35">
      <c r="B692" s="88"/>
      <c r="C692" s="72" t="s">
        <v>911</v>
      </c>
      <c r="D692" s="72"/>
      <c r="E692" s="72"/>
      <c r="F692" s="72"/>
      <c r="G692" s="79"/>
      <c r="H692" s="72"/>
      <c r="I692" s="72"/>
      <c r="J692" s="79"/>
    </row>
    <row r="693" spans="2:10" x14ac:dyDescent="0.35">
      <c r="B693" s="88"/>
      <c r="C693" s="72" t="s">
        <v>912</v>
      </c>
      <c r="D693" s="72"/>
      <c r="E693" s="72"/>
      <c r="F693" s="72"/>
      <c r="G693" s="79"/>
      <c r="H693" s="72"/>
      <c r="I693" s="72"/>
      <c r="J693" s="79"/>
    </row>
    <row r="694" spans="2:10" ht="108.5" x14ac:dyDescent="0.35">
      <c r="B694" s="88"/>
      <c r="C694" s="67" t="s">
        <v>913</v>
      </c>
      <c r="D694" s="67"/>
      <c r="E694" s="67"/>
      <c r="F694" s="67"/>
      <c r="G694" s="79"/>
      <c r="H694" s="67"/>
      <c r="I694" s="67"/>
      <c r="J694" s="79"/>
    </row>
    <row r="695" spans="2:10" x14ac:dyDescent="0.35">
      <c r="B695" s="88"/>
      <c r="C695" s="67"/>
      <c r="D695" s="67"/>
      <c r="E695" s="67"/>
      <c r="F695" s="67"/>
      <c r="G695" s="79"/>
      <c r="H695" s="67"/>
      <c r="I695" s="67"/>
      <c r="J695" s="79"/>
    </row>
    <row r="696" spans="2:10" x14ac:dyDescent="0.35">
      <c r="B696" s="88"/>
      <c r="C696" s="67"/>
      <c r="D696" s="67"/>
      <c r="E696" s="67"/>
      <c r="F696" s="67"/>
      <c r="G696" s="79"/>
      <c r="H696" s="67"/>
      <c r="I696" s="67"/>
      <c r="J696" s="79"/>
    </row>
    <row r="697" spans="2:10" x14ac:dyDescent="0.35">
      <c r="B697" s="88"/>
      <c r="C697" s="67"/>
      <c r="D697" s="67"/>
      <c r="E697" s="67"/>
      <c r="F697" s="67"/>
      <c r="G697" s="79"/>
      <c r="H697" s="67"/>
      <c r="I697" s="67"/>
      <c r="J697" s="79"/>
    </row>
    <row r="698" spans="2:10" x14ac:dyDescent="0.35">
      <c r="B698" s="88"/>
      <c r="C698" s="67"/>
      <c r="D698" s="67"/>
      <c r="E698" s="67"/>
      <c r="F698" s="67"/>
      <c r="G698" s="79"/>
      <c r="H698" s="67"/>
      <c r="I698" s="67"/>
      <c r="J698" s="79"/>
    </row>
    <row r="699" spans="2:10" x14ac:dyDescent="0.35">
      <c r="B699" s="88"/>
      <c r="C699" s="67"/>
      <c r="D699" s="67"/>
      <c r="E699" s="67"/>
      <c r="F699" s="67"/>
      <c r="G699" s="79"/>
      <c r="H699" s="67"/>
      <c r="I699" s="67"/>
      <c r="J699" s="79"/>
    </row>
    <row r="700" spans="2:10" x14ac:dyDescent="0.35">
      <c r="B700" s="88"/>
      <c r="C700" s="67"/>
      <c r="D700" s="67"/>
      <c r="E700" s="67"/>
      <c r="F700" s="67"/>
      <c r="G700" s="79"/>
      <c r="H700" s="67"/>
      <c r="I700" s="67"/>
      <c r="J700" s="79"/>
    </row>
    <row r="701" spans="2:10" x14ac:dyDescent="0.35">
      <c r="B701" s="88"/>
      <c r="C701" s="67"/>
      <c r="D701" s="67"/>
      <c r="E701" s="67"/>
      <c r="F701" s="67"/>
      <c r="G701" s="79"/>
      <c r="H701" s="67"/>
      <c r="I701" s="67"/>
      <c r="J701" s="79"/>
    </row>
    <row r="702" spans="2:10" x14ac:dyDescent="0.35">
      <c r="B702" s="88"/>
      <c r="C702" s="67"/>
      <c r="D702" s="67"/>
      <c r="E702" s="67"/>
      <c r="F702" s="67"/>
      <c r="G702" s="79"/>
      <c r="H702" s="67"/>
      <c r="I702" s="67"/>
      <c r="J702" s="79"/>
    </row>
    <row r="703" spans="2:10" x14ac:dyDescent="0.35">
      <c r="B703" s="88"/>
      <c r="C703" s="67"/>
      <c r="D703" s="67"/>
      <c r="E703" s="67"/>
      <c r="F703" s="67"/>
      <c r="G703" s="79"/>
      <c r="H703" s="67"/>
      <c r="I703" s="67"/>
      <c r="J703" s="79"/>
    </row>
    <row r="704" spans="2:10" x14ac:dyDescent="0.35">
      <c r="B704" s="88"/>
      <c r="C704" s="67"/>
      <c r="D704" s="67"/>
      <c r="E704" s="67"/>
      <c r="F704" s="67"/>
      <c r="G704" s="79"/>
      <c r="H704" s="67"/>
      <c r="I704" s="67"/>
      <c r="J704" s="79"/>
    </row>
    <row r="705" spans="2:10" x14ac:dyDescent="0.35">
      <c r="B705" s="88"/>
      <c r="C705" s="67"/>
      <c r="D705" s="67"/>
      <c r="E705" s="67"/>
      <c r="F705" s="67"/>
      <c r="G705" s="79"/>
      <c r="H705" s="67"/>
      <c r="I705" s="67"/>
      <c r="J705" s="79"/>
    </row>
    <row r="706" spans="2:10" x14ac:dyDescent="0.35">
      <c r="B706" s="88"/>
      <c r="C706" s="67"/>
      <c r="D706" s="67"/>
      <c r="E706" s="67"/>
      <c r="F706" s="67"/>
      <c r="G706" s="79"/>
      <c r="H706" s="67"/>
      <c r="I706" s="67"/>
      <c r="J706" s="79"/>
    </row>
    <row r="707" spans="2:10" x14ac:dyDescent="0.35">
      <c r="B707" s="88"/>
      <c r="C707" s="67"/>
      <c r="D707" s="67"/>
      <c r="E707" s="67"/>
      <c r="F707" s="67"/>
      <c r="G707" s="79"/>
      <c r="H707" s="67"/>
      <c r="I707" s="67"/>
      <c r="J707" s="79"/>
    </row>
    <row r="708" spans="2:10" x14ac:dyDescent="0.35">
      <c r="B708" s="88"/>
      <c r="C708" s="67"/>
      <c r="D708" s="67"/>
      <c r="E708" s="67"/>
      <c r="F708" s="67"/>
      <c r="G708" s="79"/>
      <c r="H708" s="67"/>
      <c r="I708" s="67"/>
      <c r="J708" s="79"/>
    </row>
    <row r="709" spans="2:10" x14ac:dyDescent="0.35">
      <c r="B709" s="88"/>
      <c r="C709" s="67"/>
      <c r="D709" s="67"/>
      <c r="E709" s="67"/>
      <c r="F709" s="67"/>
      <c r="G709" s="79"/>
      <c r="H709" s="67"/>
      <c r="I709" s="67"/>
      <c r="J709" s="79"/>
    </row>
    <row r="710" spans="2:10" x14ac:dyDescent="0.35">
      <c r="B710" s="88"/>
      <c r="C710" s="67"/>
      <c r="D710" s="67"/>
      <c r="E710" s="67"/>
      <c r="F710" s="67"/>
      <c r="G710" s="79"/>
      <c r="H710" s="67"/>
      <c r="I710" s="67"/>
      <c r="J710" s="79"/>
    </row>
    <row r="711" spans="2:10" x14ac:dyDescent="0.35">
      <c r="B711" s="88"/>
      <c r="C711" s="67"/>
      <c r="D711" s="67"/>
      <c r="E711" s="67"/>
      <c r="F711" s="67"/>
      <c r="G711" s="79"/>
      <c r="H711" s="67"/>
      <c r="I711" s="67"/>
      <c r="J711" s="79"/>
    </row>
    <row r="712" spans="2:10" x14ac:dyDescent="0.35">
      <c r="B712" s="88"/>
      <c r="C712" s="67"/>
      <c r="D712" s="67"/>
      <c r="E712" s="67"/>
      <c r="F712" s="67"/>
      <c r="G712" s="79"/>
      <c r="H712" s="67"/>
      <c r="I712" s="67"/>
      <c r="J712" s="79"/>
    </row>
    <row r="713" spans="2:10" x14ac:dyDescent="0.35">
      <c r="B713" s="88"/>
      <c r="C713" s="67"/>
      <c r="D713" s="67"/>
      <c r="E713" s="67"/>
      <c r="F713" s="67"/>
      <c r="G713" s="79"/>
      <c r="H713" s="67"/>
      <c r="I713" s="67"/>
      <c r="J713" s="79"/>
    </row>
    <row r="714" spans="2:10" x14ac:dyDescent="0.35">
      <c r="B714" s="88"/>
      <c r="C714" s="67"/>
      <c r="D714" s="67"/>
      <c r="E714" s="67"/>
      <c r="F714" s="67"/>
      <c r="G714" s="79"/>
      <c r="H714" s="67"/>
      <c r="I714" s="67"/>
      <c r="J714" s="79"/>
    </row>
    <row r="715" spans="2:10" x14ac:dyDescent="0.35">
      <c r="B715" s="88"/>
      <c r="C715" s="67"/>
      <c r="D715" s="67"/>
      <c r="E715" s="67"/>
      <c r="F715" s="67"/>
      <c r="G715" s="79"/>
      <c r="H715" s="67"/>
      <c r="I715" s="67"/>
      <c r="J715" s="79"/>
    </row>
    <row r="716" spans="2:10" x14ac:dyDescent="0.35">
      <c r="B716" s="86"/>
      <c r="C716" s="71"/>
      <c r="D716" s="71"/>
      <c r="E716" s="71"/>
      <c r="F716" s="71"/>
      <c r="G716" s="78"/>
      <c r="H716" s="71"/>
      <c r="I716" s="71"/>
      <c r="J716" s="78"/>
    </row>
    <row r="717" spans="2:10" x14ac:dyDescent="0.35">
      <c r="B717" s="123" t="s">
        <v>914</v>
      </c>
      <c r="C717" s="124" t="s">
        <v>915</v>
      </c>
      <c r="D717" s="125"/>
      <c r="E717" s="124"/>
      <c r="F717" s="124"/>
      <c r="G717" s="126"/>
      <c r="H717" s="124"/>
      <c r="I717" s="124"/>
      <c r="J717" s="126"/>
    </row>
    <row r="718" spans="2:10" ht="46.5" x14ac:dyDescent="0.35">
      <c r="B718" s="88"/>
      <c r="C718" s="67" t="s">
        <v>916</v>
      </c>
      <c r="D718" s="67"/>
      <c r="E718" s="67"/>
      <c r="F718" s="67"/>
      <c r="G718" s="79"/>
      <c r="H718" s="67"/>
      <c r="I718" s="67"/>
      <c r="J718" s="79"/>
    </row>
    <row r="719" spans="2:10" ht="46.5" x14ac:dyDescent="0.35">
      <c r="B719" s="88"/>
      <c r="C719" s="72" t="s">
        <v>917</v>
      </c>
      <c r="D719" s="72"/>
      <c r="E719" s="72"/>
      <c r="F719" s="72"/>
      <c r="G719" s="79"/>
      <c r="H719" s="72"/>
      <c r="I719" s="72"/>
      <c r="J719" s="79"/>
    </row>
    <row r="720" spans="2:10" ht="46.5" x14ac:dyDescent="0.35">
      <c r="B720" s="88"/>
      <c r="C720" s="72" t="s">
        <v>918</v>
      </c>
      <c r="D720" s="72"/>
      <c r="E720" s="72"/>
      <c r="F720" s="72"/>
      <c r="G720" s="79"/>
      <c r="H720" s="72"/>
      <c r="I720" s="72"/>
      <c r="J720" s="79"/>
    </row>
    <row r="721" spans="2:10" ht="62" x14ac:dyDescent="0.35">
      <c r="B721" s="88"/>
      <c r="C721" s="72" t="s">
        <v>919</v>
      </c>
      <c r="D721" s="72"/>
      <c r="E721" s="72"/>
      <c r="F721" s="72"/>
      <c r="G721" s="79"/>
      <c r="H721" s="72"/>
      <c r="I721" s="72"/>
      <c r="J721" s="79"/>
    </row>
    <row r="722" spans="2:10" ht="31" x14ac:dyDescent="0.35">
      <c r="B722" s="88"/>
      <c r="C722" s="72" t="s">
        <v>920</v>
      </c>
      <c r="D722" s="72"/>
      <c r="E722" s="72"/>
      <c r="F722" s="72"/>
      <c r="G722" s="79"/>
      <c r="H722" s="72"/>
      <c r="I722" s="72"/>
      <c r="J722" s="79"/>
    </row>
    <row r="723" spans="2:10" x14ac:dyDescent="0.35">
      <c r="B723" s="88"/>
      <c r="C723" s="72" t="s">
        <v>921</v>
      </c>
      <c r="D723" s="72"/>
      <c r="E723" s="72"/>
      <c r="F723" s="72"/>
      <c r="G723" s="79"/>
      <c r="H723" s="72"/>
      <c r="I723" s="72"/>
      <c r="J723" s="79"/>
    </row>
    <row r="724" spans="2:10" ht="31" x14ac:dyDescent="0.35">
      <c r="B724" s="88"/>
      <c r="C724" s="72" t="s">
        <v>922</v>
      </c>
      <c r="D724" s="72"/>
      <c r="E724" s="72"/>
      <c r="F724" s="72"/>
      <c r="G724" s="79"/>
      <c r="H724" s="72"/>
      <c r="I724" s="72"/>
      <c r="J724" s="79"/>
    </row>
    <row r="725" spans="2:10" x14ac:dyDescent="0.35">
      <c r="B725" s="88"/>
      <c r="C725" s="72" t="s">
        <v>923</v>
      </c>
      <c r="D725" s="72"/>
      <c r="E725" s="72"/>
      <c r="F725" s="72"/>
      <c r="G725" s="79"/>
      <c r="H725" s="72"/>
      <c r="I725" s="72"/>
      <c r="J725" s="79"/>
    </row>
    <row r="726" spans="2:10" ht="77.5" x14ac:dyDescent="0.35">
      <c r="B726" s="88"/>
      <c r="C726" s="72" t="s">
        <v>924</v>
      </c>
      <c r="D726" s="72"/>
      <c r="E726" s="72"/>
      <c r="F726" s="72"/>
      <c r="G726" s="79"/>
      <c r="H726" s="72"/>
      <c r="I726" s="72"/>
      <c r="J726" s="79"/>
    </row>
    <row r="727" spans="2:10" ht="62" x14ac:dyDescent="0.35">
      <c r="B727" s="88"/>
      <c r="C727" s="72" t="s">
        <v>925</v>
      </c>
      <c r="D727" s="72"/>
      <c r="E727" s="72"/>
      <c r="F727" s="72"/>
      <c r="G727" s="79"/>
      <c r="H727" s="72"/>
      <c r="I727" s="72"/>
      <c r="J727" s="79"/>
    </row>
    <row r="728" spans="2:10" ht="31" x14ac:dyDescent="0.35">
      <c r="B728" s="88"/>
      <c r="C728" s="72" t="s">
        <v>926</v>
      </c>
      <c r="D728" s="72"/>
      <c r="E728" s="72"/>
      <c r="F728" s="72"/>
      <c r="G728" s="79"/>
      <c r="H728" s="72"/>
      <c r="I728" s="72"/>
      <c r="J728" s="79"/>
    </row>
    <row r="729" spans="2:10" x14ac:dyDescent="0.35">
      <c r="B729" s="88"/>
      <c r="C729" s="72" t="s">
        <v>927</v>
      </c>
      <c r="D729" s="72"/>
      <c r="E729" s="72"/>
      <c r="F729" s="72"/>
      <c r="G729" s="79"/>
      <c r="H729" s="72"/>
      <c r="I729" s="72"/>
      <c r="J729" s="79"/>
    </row>
    <row r="730" spans="2:10" ht="31" x14ac:dyDescent="0.35">
      <c r="B730" s="88"/>
      <c r="C730" s="67" t="s">
        <v>928</v>
      </c>
      <c r="D730" s="67"/>
      <c r="E730" s="67"/>
      <c r="F730" s="67"/>
      <c r="G730" s="79"/>
      <c r="H730" s="67"/>
      <c r="I730" s="67"/>
      <c r="J730" s="79"/>
    </row>
    <row r="731" spans="2:10" ht="31" x14ac:dyDescent="0.35">
      <c r="B731" s="88"/>
      <c r="C731" s="67" t="s">
        <v>929</v>
      </c>
      <c r="D731" s="67"/>
      <c r="E731" s="67"/>
      <c r="F731" s="67"/>
      <c r="G731" s="79"/>
      <c r="H731" s="67"/>
      <c r="I731" s="67"/>
      <c r="J731" s="79"/>
    </row>
    <row r="732" spans="2:10" ht="62" x14ac:dyDescent="0.35">
      <c r="B732" s="88"/>
      <c r="C732" s="67" t="s">
        <v>930</v>
      </c>
      <c r="D732" s="67"/>
      <c r="E732" s="67"/>
      <c r="F732" s="67"/>
      <c r="G732" s="79"/>
      <c r="H732" s="67"/>
      <c r="I732" s="67"/>
      <c r="J732" s="79"/>
    </row>
    <row r="733" spans="2:10" ht="31" x14ac:dyDescent="0.35">
      <c r="B733" s="86"/>
      <c r="C733" s="71" t="s">
        <v>931</v>
      </c>
      <c r="D733" s="71"/>
      <c r="E733" s="71"/>
      <c r="F733" s="71"/>
      <c r="G733" s="78"/>
      <c r="H733" s="71"/>
      <c r="I733" s="71"/>
      <c r="J733" s="78"/>
    </row>
    <row r="734" spans="2:10" x14ac:dyDescent="0.35">
      <c r="B734" s="123" t="s">
        <v>932</v>
      </c>
      <c r="C734" s="124" t="s">
        <v>933</v>
      </c>
      <c r="D734" s="125"/>
      <c r="E734" s="124"/>
      <c r="F734" s="124"/>
      <c r="G734" s="126"/>
      <c r="H734" s="124"/>
      <c r="I734" s="124"/>
      <c r="J734" s="126"/>
    </row>
    <row r="735" spans="2:10" x14ac:dyDescent="0.35">
      <c r="B735" s="123" t="s">
        <v>934</v>
      </c>
      <c r="C735" s="124" t="s">
        <v>328</v>
      </c>
      <c r="D735" s="125"/>
      <c r="E735" s="124"/>
      <c r="F735" s="124"/>
      <c r="G735" s="126"/>
      <c r="H735" s="124"/>
      <c r="I735" s="124"/>
      <c r="J735" s="126"/>
    </row>
    <row r="736" spans="2:10" ht="31" x14ac:dyDescent="0.35">
      <c r="B736" s="88"/>
      <c r="C736" s="67" t="s">
        <v>935</v>
      </c>
      <c r="D736" s="67"/>
      <c r="E736" s="67"/>
      <c r="F736" s="67"/>
      <c r="G736" s="79"/>
      <c r="H736" s="67"/>
      <c r="I736" s="67"/>
      <c r="J736" s="79"/>
    </row>
    <row r="737" spans="2:10" ht="77.5" x14ac:dyDescent="0.35">
      <c r="B737" s="88"/>
      <c r="C737" s="67" t="s">
        <v>936</v>
      </c>
      <c r="D737" s="67"/>
      <c r="E737" s="67"/>
      <c r="F737" s="67"/>
      <c r="G737" s="79"/>
      <c r="H737" s="67"/>
      <c r="I737" s="67"/>
      <c r="J737" s="79"/>
    </row>
    <row r="738" spans="2:10" ht="46.5" x14ac:dyDescent="0.35">
      <c r="B738" s="88"/>
      <c r="C738" s="67" t="s">
        <v>937</v>
      </c>
      <c r="D738" s="67"/>
      <c r="E738" s="67"/>
      <c r="F738" s="67"/>
      <c r="G738" s="79"/>
      <c r="H738" s="67"/>
      <c r="I738" s="67"/>
      <c r="J738" s="79"/>
    </row>
    <row r="739" spans="2:10" ht="124" x14ac:dyDescent="0.35">
      <c r="B739" s="88"/>
      <c r="C739" s="67" t="s">
        <v>938</v>
      </c>
      <c r="D739" s="67"/>
      <c r="E739" s="67"/>
      <c r="F739" s="67"/>
      <c r="G739" s="79"/>
      <c r="H739" s="67"/>
      <c r="I739" s="67"/>
      <c r="J739" s="79"/>
    </row>
    <row r="740" spans="2:10" ht="31" x14ac:dyDescent="0.35">
      <c r="B740" s="88"/>
      <c r="C740" s="67" t="s">
        <v>939</v>
      </c>
      <c r="D740" s="67"/>
      <c r="E740" s="67"/>
      <c r="F740" s="67"/>
      <c r="G740" s="79"/>
      <c r="H740" s="67"/>
      <c r="I740" s="67"/>
      <c r="J740" s="79"/>
    </row>
    <row r="741" spans="2:10" ht="31" x14ac:dyDescent="0.35">
      <c r="B741" s="88"/>
      <c r="C741" s="67" t="s">
        <v>940</v>
      </c>
      <c r="D741" s="67"/>
      <c r="E741" s="67"/>
      <c r="F741" s="67"/>
      <c r="G741" s="79"/>
      <c r="H741" s="67"/>
      <c r="I741" s="67"/>
      <c r="J741" s="79"/>
    </row>
    <row r="742" spans="2:10" ht="31" x14ac:dyDescent="0.35">
      <c r="B742" s="88"/>
      <c r="C742" s="67" t="s">
        <v>941</v>
      </c>
      <c r="D742" s="67"/>
      <c r="E742" s="67"/>
      <c r="F742" s="67"/>
      <c r="G742" s="79"/>
      <c r="H742" s="67"/>
      <c r="I742" s="67"/>
      <c r="J742" s="79"/>
    </row>
    <row r="743" spans="2:10" ht="31" x14ac:dyDescent="0.35">
      <c r="B743" s="88"/>
      <c r="C743" s="67" t="s">
        <v>942</v>
      </c>
      <c r="D743" s="67"/>
      <c r="E743" s="67"/>
      <c r="F743" s="67"/>
      <c r="G743" s="79"/>
      <c r="H743" s="67"/>
      <c r="I743" s="67"/>
      <c r="J743" s="79"/>
    </row>
    <row r="744" spans="2:10" ht="46.5" x14ac:dyDescent="0.35">
      <c r="B744" s="88"/>
      <c r="C744" s="67" t="s">
        <v>943</v>
      </c>
      <c r="D744" s="67"/>
      <c r="E744" s="67"/>
      <c r="F744" s="67"/>
      <c r="G744" s="79"/>
      <c r="H744" s="67"/>
      <c r="I744" s="67"/>
      <c r="J744" s="79"/>
    </row>
    <row r="745" spans="2:10" x14ac:dyDescent="0.35">
      <c r="B745" s="86"/>
      <c r="C745" s="71" t="s">
        <v>944</v>
      </c>
      <c r="D745" s="71"/>
      <c r="E745" s="71"/>
      <c r="F745" s="71"/>
      <c r="G745" s="78"/>
      <c r="H745" s="71"/>
      <c r="I745" s="71"/>
      <c r="J745" s="78"/>
    </row>
    <row r="746" spans="2:10" x14ac:dyDescent="0.35">
      <c r="B746" s="123" t="s">
        <v>945</v>
      </c>
      <c r="C746" s="124" t="s">
        <v>946</v>
      </c>
      <c r="D746" s="125"/>
      <c r="E746" s="124"/>
      <c r="F746" s="124"/>
      <c r="G746" s="126"/>
      <c r="H746" s="124"/>
      <c r="I746" s="124"/>
      <c r="J746" s="126"/>
    </row>
    <row r="747" spans="2:10" ht="31" x14ac:dyDescent="0.35">
      <c r="B747" s="88"/>
      <c r="C747" s="67" t="s">
        <v>947</v>
      </c>
      <c r="D747" s="67"/>
      <c r="E747" s="67"/>
      <c r="F747" s="67"/>
      <c r="G747" s="79"/>
      <c r="H747" s="67"/>
      <c r="I747" s="67"/>
      <c r="J747" s="79"/>
    </row>
    <row r="748" spans="2:10" x14ac:dyDescent="0.35">
      <c r="B748" s="88"/>
      <c r="C748" s="72" t="s">
        <v>948</v>
      </c>
      <c r="D748" s="72"/>
      <c r="E748" s="72"/>
      <c r="F748" s="72"/>
      <c r="G748" s="79"/>
      <c r="H748" s="72"/>
      <c r="I748" s="72"/>
      <c r="J748" s="79"/>
    </row>
    <row r="749" spans="2:10" ht="46.5" x14ac:dyDescent="0.35">
      <c r="B749" s="88"/>
      <c r="C749" s="72" t="s">
        <v>949</v>
      </c>
      <c r="D749" s="72"/>
      <c r="E749" s="72"/>
      <c r="F749" s="72"/>
      <c r="G749" s="79"/>
      <c r="H749" s="72"/>
      <c r="I749" s="72"/>
      <c r="J749" s="79"/>
    </row>
    <row r="750" spans="2:10" ht="31" x14ac:dyDescent="0.35">
      <c r="B750" s="88"/>
      <c r="C750" s="72" t="s">
        <v>950</v>
      </c>
      <c r="D750" s="72"/>
      <c r="E750" s="72"/>
      <c r="F750" s="72"/>
      <c r="G750" s="79"/>
      <c r="H750" s="72"/>
      <c r="I750" s="72"/>
      <c r="J750" s="79"/>
    </row>
    <row r="751" spans="2:10" x14ac:dyDescent="0.35">
      <c r="B751" s="88"/>
      <c r="C751" s="72" t="s">
        <v>951</v>
      </c>
      <c r="D751" s="72"/>
      <c r="E751" s="72"/>
      <c r="F751" s="72"/>
      <c r="G751" s="79"/>
      <c r="H751" s="72"/>
      <c r="I751" s="72"/>
      <c r="J751" s="79"/>
    </row>
    <row r="752" spans="2:10" x14ac:dyDescent="0.35">
      <c r="B752" s="88"/>
      <c r="C752" s="72" t="s">
        <v>952</v>
      </c>
      <c r="D752" s="72"/>
      <c r="E752" s="72"/>
      <c r="F752" s="72"/>
      <c r="G752" s="79"/>
      <c r="H752" s="72"/>
      <c r="I752" s="72"/>
      <c r="J752" s="79"/>
    </row>
    <row r="753" spans="2:10" ht="31" x14ac:dyDescent="0.35">
      <c r="B753" s="88"/>
      <c r="C753" s="72" t="s">
        <v>953</v>
      </c>
      <c r="D753" s="72"/>
      <c r="E753" s="72"/>
      <c r="F753" s="72"/>
      <c r="G753" s="79"/>
      <c r="H753" s="72"/>
      <c r="I753" s="72"/>
      <c r="J753" s="79"/>
    </row>
    <row r="754" spans="2:10" x14ac:dyDescent="0.35">
      <c r="B754" s="86"/>
      <c r="C754" s="71" t="s">
        <v>954</v>
      </c>
      <c r="D754" s="71"/>
      <c r="E754" s="71"/>
      <c r="F754" s="71"/>
      <c r="G754" s="78"/>
      <c r="H754" s="71"/>
      <c r="I754" s="71"/>
      <c r="J754" s="78"/>
    </row>
    <row r="755" spans="2:10" x14ac:dyDescent="0.35">
      <c r="B755" s="123" t="s">
        <v>955</v>
      </c>
      <c r="C755" s="124" t="s">
        <v>956</v>
      </c>
      <c r="D755" s="125"/>
      <c r="E755" s="124"/>
      <c r="F755" s="124"/>
      <c r="G755" s="126"/>
      <c r="H755" s="124"/>
      <c r="I755" s="124"/>
      <c r="J755" s="126"/>
    </row>
    <row r="756" spans="2:10" ht="31" x14ac:dyDescent="0.35">
      <c r="B756" s="88"/>
      <c r="C756" s="67" t="s">
        <v>957</v>
      </c>
      <c r="D756" s="67"/>
      <c r="E756" s="67"/>
      <c r="F756" s="67"/>
      <c r="G756" s="79"/>
      <c r="H756" s="67"/>
      <c r="I756" s="67"/>
      <c r="J756" s="79"/>
    </row>
    <row r="757" spans="2:10" ht="31" x14ac:dyDescent="0.35">
      <c r="B757" s="88"/>
      <c r="C757" s="67" t="s">
        <v>958</v>
      </c>
      <c r="D757" s="67"/>
      <c r="E757" s="67"/>
      <c r="F757" s="67"/>
      <c r="G757" s="79"/>
      <c r="H757" s="67"/>
      <c r="I757" s="67"/>
      <c r="J757" s="79"/>
    </row>
    <row r="758" spans="2:10" ht="31" x14ac:dyDescent="0.35">
      <c r="B758" s="88"/>
      <c r="C758" s="67" t="s">
        <v>959</v>
      </c>
      <c r="D758" s="67"/>
      <c r="E758" s="67"/>
      <c r="F758" s="67"/>
      <c r="G758" s="79"/>
      <c r="H758" s="67"/>
      <c r="I758" s="67"/>
      <c r="J758" s="79"/>
    </row>
    <row r="759" spans="2:10" ht="31" x14ac:dyDescent="0.35">
      <c r="B759" s="88"/>
      <c r="C759" s="67" t="s">
        <v>960</v>
      </c>
      <c r="D759" s="67"/>
      <c r="E759" s="67"/>
      <c r="F759" s="67"/>
      <c r="G759" s="79"/>
      <c r="H759" s="67"/>
      <c r="I759" s="67"/>
      <c r="J759" s="79"/>
    </row>
    <row r="760" spans="2:10" ht="31" x14ac:dyDescent="0.35">
      <c r="B760" s="88"/>
      <c r="C760" s="67" t="s">
        <v>961</v>
      </c>
      <c r="D760" s="67"/>
      <c r="E760" s="67"/>
      <c r="F760" s="67"/>
      <c r="G760" s="79"/>
      <c r="H760" s="67"/>
      <c r="I760" s="67"/>
      <c r="J760" s="79"/>
    </row>
    <row r="761" spans="2:10" x14ac:dyDescent="0.35">
      <c r="B761" s="88"/>
      <c r="C761" s="67" t="s">
        <v>962</v>
      </c>
      <c r="D761" s="67"/>
      <c r="E761" s="67"/>
      <c r="F761" s="67"/>
      <c r="G761" s="79"/>
      <c r="H761" s="67"/>
      <c r="I761" s="67"/>
      <c r="J761" s="79"/>
    </row>
    <row r="762" spans="2:10" ht="93" x14ac:dyDescent="0.35">
      <c r="B762" s="88"/>
      <c r="C762" s="67" t="s">
        <v>963</v>
      </c>
      <c r="D762" s="67"/>
      <c r="E762" s="67"/>
      <c r="F762" s="67"/>
      <c r="G762" s="79"/>
      <c r="H762" s="67"/>
      <c r="I762" s="67"/>
      <c r="J762" s="79"/>
    </row>
    <row r="763" spans="2:10" ht="46.5" x14ac:dyDescent="0.35">
      <c r="B763" s="88"/>
      <c r="C763" s="67" t="s">
        <v>964</v>
      </c>
      <c r="D763" s="67"/>
      <c r="E763" s="67"/>
      <c r="F763" s="67"/>
      <c r="G763" s="79"/>
      <c r="H763" s="67"/>
      <c r="I763" s="67"/>
      <c r="J763" s="79"/>
    </row>
    <row r="764" spans="2:10" x14ac:dyDescent="0.35">
      <c r="B764" s="88"/>
      <c r="C764" s="67" t="s">
        <v>965</v>
      </c>
      <c r="D764" s="67"/>
      <c r="E764" s="67"/>
      <c r="F764" s="67"/>
      <c r="G764" s="79"/>
      <c r="H764" s="67"/>
      <c r="I764" s="67"/>
      <c r="J764" s="79"/>
    </row>
    <row r="765" spans="2:10" ht="46.5" x14ac:dyDescent="0.35">
      <c r="B765" s="88"/>
      <c r="C765" s="67" t="s">
        <v>966</v>
      </c>
      <c r="D765" s="67"/>
      <c r="E765" s="67"/>
      <c r="F765" s="67"/>
      <c r="G765" s="79"/>
      <c r="H765" s="67"/>
      <c r="I765" s="67"/>
      <c r="J765" s="79"/>
    </row>
    <row r="766" spans="2:10" ht="31" x14ac:dyDescent="0.35">
      <c r="B766" s="88"/>
      <c r="C766" s="67" t="s">
        <v>967</v>
      </c>
      <c r="D766" s="67"/>
      <c r="E766" s="67"/>
      <c r="F766" s="67"/>
      <c r="G766" s="79"/>
      <c r="H766" s="67"/>
      <c r="I766" s="67"/>
      <c r="J766" s="79"/>
    </row>
    <row r="767" spans="2:10" x14ac:dyDescent="0.35">
      <c r="B767" s="86"/>
      <c r="C767" s="71" t="s">
        <v>968</v>
      </c>
      <c r="D767" s="71"/>
      <c r="E767" s="71"/>
      <c r="F767" s="71"/>
      <c r="G767" s="78"/>
      <c r="H767" s="71"/>
      <c r="I767" s="71"/>
      <c r="J767" s="78"/>
    </row>
    <row r="768" spans="2:10" x14ac:dyDescent="0.35">
      <c r="B768" s="123" t="s">
        <v>969</v>
      </c>
      <c r="C768" s="124" t="s">
        <v>970</v>
      </c>
      <c r="D768" s="125"/>
      <c r="E768" s="124"/>
      <c r="F768" s="124"/>
      <c r="G768" s="126"/>
      <c r="H768" s="124"/>
      <c r="I768" s="124"/>
      <c r="J768" s="126"/>
    </row>
    <row r="769" spans="2:10" ht="31" x14ac:dyDescent="0.35">
      <c r="B769" s="88"/>
      <c r="C769" s="67" t="s">
        <v>971</v>
      </c>
      <c r="D769" s="67"/>
      <c r="E769" s="67"/>
      <c r="F769" s="67"/>
      <c r="G769" s="79"/>
      <c r="H769" s="67"/>
      <c r="I769" s="67"/>
      <c r="J769" s="79"/>
    </row>
    <row r="770" spans="2:10" ht="46.5" x14ac:dyDescent="0.35">
      <c r="B770" s="88"/>
      <c r="C770" s="67" t="s">
        <v>972</v>
      </c>
      <c r="D770" s="67"/>
      <c r="E770" s="67"/>
      <c r="F770" s="67"/>
      <c r="G770" s="79"/>
      <c r="H770" s="67"/>
      <c r="I770" s="67"/>
      <c r="J770" s="79"/>
    </row>
    <row r="771" spans="2:10" ht="31" x14ac:dyDescent="0.35">
      <c r="B771" s="88"/>
      <c r="C771" s="67" t="s">
        <v>973</v>
      </c>
      <c r="D771" s="67"/>
      <c r="E771" s="67"/>
      <c r="F771" s="67"/>
      <c r="G771" s="79"/>
      <c r="H771" s="67"/>
      <c r="I771" s="67"/>
      <c r="J771" s="79"/>
    </row>
    <row r="772" spans="2:10" x14ac:dyDescent="0.35">
      <c r="B772" s="88"/>
      <c r="C772" s="67" t="s">
        <v>974</v>
      </c>
      <c r="D772" s="67"/>
      <c r="E772" s="67"/>
      <c r="F772" s="67"/>
      <c r="G772" s="79"/>
      <c r="H772" s="67"/>
      <c r="I772" s="67"/>
      <c r="J772" s="79"/>
    </row>
    <row r="773" spans="2:10" ht="31" x14ac:dyDescent="0.35">
      <c r="B773" s="88"/>
      <c r="C773" s="67" t="s">
        <v>975</v>
      </c>
      <c r="D773" s="67"/>
      <c r="E773" s="67"/>
      <c r="F773" s="67"/>
      <c r="G773" s="79"/>
      <c r="H773" s="67"/>
      <c r="I773" s="67"/>
      <c r="J773" s="79"/>
    </row>
    <row r="774" spans="2:10" x14ac:dyDescent="0.35">
      <c r="B774" s="88"/>
      <c r="C774" s="67" t="s">
        <v>976</v>
      </c>
      <c r="D774" s="67"/>
      <c r="E774" s="67"/>
      <c r="F774" s="67"/>
      <c r="G774" s="79"/>
      <c r="H774" s="67"/>
      <c r="I774" s="67"/>
      <c r="J774" s="79"/>
    </row>
    <row r="775" spans="2:10" ht="31" x14ac:dyDescent="0.35">
      <c r="B775" s="88"/>
      <c r="C775" s="67" t="s">
        <v>977</v>
      </c>
      <c r="D775" s="67"/>
      <c r="E775" s="67"/>
      <c r="F775" s="67"/>
      <c r="G775" s="79"/>
      <c r="H775" s="67"/>
      <c r="I775" s="67"/>
      <c r="J775" s="79"/>
    </row>
    <row r="776" spans="2:10" ht="31" x14ac:dyDescent="0.35">
      <c r="B776" s="88"/>
      <c r="C776" s="67" t="s">
        <v>978</v>
      </c>
      <c r="D776" s="67"/>
      <c r="E776" s="67"/>
      <c r="F776" s="67"/>
      <c r="G776" s="79"/>
      <c r="H776" s="67"/>
      <c r="I776" s="67"/>
      <c r="J776" s="79"/>
    </row>
    <row r="777" spans="2:10" ht="46.5" x14ac:dyDescent="0.35">
      <c r="B777" s="88"/>
      <c r="C777" s="67" t="s">
        <v>979</v>
      </c>
      <c r="D777" s="67"/>
      <c r="E777" s="67"/>
      <c r="F777" s="67"/>
      <c r="G777" s="79"/>
      <c r="H777" s="67"/>
      <c r="I777" s="67"/>
      <c r="J777" s="79"/>
    </row>
    <row r="778" spans="2:10" ht="46.5" x14ac:dyDescent="0.35">
      <c r="B778" s="88"/>
      <c r="C778" s="67" t="s">
        <v>980</v>
      </c>
      <c r="D778" s="67"/>
      <c r="E778" s="67"/>
      <c r="F778" s="67"/>
      <c r="G778" s="79"/>
      <c r="H778" s="67"/>
      <c r="I778" s="67"/>
      <c r="J778" s="79"/>
    </row>
    <row r="779" spans="2:10" ht="31" x14ac:dyDescent="0.35">
      <c r="B779" s="88"/>
      <c r="C779" s="67" t="s">
        <v>981</v>
      </c>
      <c r="D779" s="67"/>
      <c r="E779" s="67"/>
      <c r="F779" s="67"/>
      <c r="G779" s="79"/>
      <c r="H779" s="67"/>
      <c r="I779" s="67"/>
      <c r="J779" s="79"/>
    </row>
    <row r="780" spans="2:10" x14ac:dyDescent="0.35">
      <c r="B780" s="86"/>
      <c r="C780" s="71" t="s">
        <v>982</v>
      </c>
      <c r="D780" s="71"/>
      <c r="E780" s="71"/>
      <c r="F780" s="71"/>
      <c r="G780" s="78"/>
      <c r="H780" s="71"/>
      <c r="I780" s="71"/>
      <c r="J780" s="78"/>
    </row>
    <row r="781" spans="2:10" x14ac:dyDescent="0.35">
      <c r="B781" s="123" t="s">
        <v>983</v>
      </c>
      <c r="C781" s="124" t="s">
        <v>984</v>
      </c>
      <c r="D781" s="125"/>
      <c r="E781" s="124"/>
      <c r="F781" s="124"/>
      <c r="G781" s="126"/>
      <c r="H781" s="124"/>
      <c r="I781" s="124"/>
      <c r="J781" s="126"/>
    </row>
    <row r="782" spans="2:10" ht="31" x14ac:dyDescent="0.35">
      <c r="B782" s="88"/>
      <c r="C782" s="67" t="s">
        <v>985</v>
      </c>
      <c r="D782" s="67"/>
      <c r="E782" s="67"/>
      <c r="F782" s="67"/>
      <c r="G782" s="79"/>
      <c r="H782" s="67"/>
      <c r="I782" s="67"/>
      <c r="J782" s="79"/>
    </row>
    <row r="783" spans="2:10" ht="31" x14ac:dyDescent="0.35">
      <c r="B783" s="88"/>
      <c r="C783" s="72" t="s">
        <v>986</v>
      </c>
      <c r="D783" s="72"/>
      <c r="E783" s="72"/>
      <c r="F783" s="72"/>
      <c r="G783" s="79"/>
      <c r="H783" s="72"/>
      <c r="I783" s="72"/>
      <c r="J783" s="79"/>
    </row>
    <row r="784" spans="2:10" ht="31" x14ac:dyDescent="0.35">
      <c r="B784" s="88"/>
      <c r="C784" s="72" t="s">
        <v>987</v>
      </c>
      <c r="D784" s="72"/>
      <c r="E784" s="72"/>
      <c r="F784" s="72"/>
      <c r="G784" s="79"/>
      <c r="H784" s="72"/>
      <c r="I784" s="72"/>
      <c r="J784" s="79"/>
    </row>
    <row r="785" spans="2:10" ht="124" x14ac:dyDescent="0.35">
      <c r="B785" s="88"/>
      <c r="C785" s="72" t="s">
        <v>988</v>
      </c>
      <c r="D785" s="72"/>
      <c r="E785" s="72"/>
      <c r="F785" s="72"/>
      <c r="G785" s="79"/>
      <c r="H785" s="72"/>
      <c r="I785" s="72"/>
      <c r="J785" s="79"/>
    </row>
    <row r="786" spans="2:10" ht="77.5" x14ac:dyDescent="0.35">
      <c r="B786" s="88"/>
      <c r="C786" s="72" t="s">
        <v>989</v>
      </c>
      <c r="D786" s="72"/>
      <c r="E786" s="72"/>
      <c r="F786" s="72"/>
      <c r="G786" s="79"/>
      <c r="H786" s="72"/>
      <c r="I786" s="72"/>
      <c r="J786" s="79"/>
    </row>
    <row r="787" spans="2:10" ht="46.5" x14ac:dyDescent="0.35">
      <c r="B787" s="88"/>
      <c r="C787" s="72" t="s">
        <v>990</v>
      </c>
      <c r="D787" s="72"/>
      <c r="E787" s="72"/>
      <c r="F787" s="72"/>
      <c r="G787" s="79"/>
      <c r="H787" s="72"/>
      <c r="I787" s="72"/>
      <c r="J787" s="79"/>
    </row>
    <row r="788" spans="2:10" ht="31" x14ac:dyDescent="0.35">
      <c r="B788" s="88"/>
      <c r="C788" s="72" t="s">
        <v>991</v>
      </c>
      <c r="D788" s="72"/>
      <c r="E788" s="72"/>
      <c r="F788" s="72"/>
      <c r="G788" s="79"/>
      <c r="H788" s="72"/>
      <c r="I788" s="72"/>
      <c r="J788" s="79"/>
    </row>
    <row r="789" spans="2:10" ht="93" x14ac:dyDescent="0.35">
      <c r="B789" s="88"/>
      <c r="C789" s="72" t="s">
        <v>992</v>
      </c>
      <c r="D789" s="72"/>
      <c r="E789" s="72"/>
      <c r="F789" s="72"/>
      <c r="G789" s="79"/>
      <c r="H789" s="72"/>
      <c r="I789" s="72"/>
      <c r="J789" s="79"/>
    </row>
    <row r="790" spans="2:10" ht="31" x14ac:dyDescent="0.35">
      <c r="B790" s="86"/>
      <c r="C790" s="71" t="s">
        <v>993</v>
      </c>
      <c r="D790" s="71"/>
      <c r="E790" s="71"/>
      <c r="F790" s="71"/>
      <c r="G790" s="78"/>
      <c r="H790" s="71"/>
      <c r="I790" s="71"/>
      <c r="J790" s="78"/>
    </row>
    <row r="791" spans="2:10" x14ac:dyDescent="0.35">
      <c r="B791" s="123" t="s">
        <v>994</v>
      </c>
      <c r="C791" s="124" t="s">
        <v>995</v>
      </c>
      <c r="D791" s="125"/>
      <c r="E791" s="124"/>
      <c r="F791" s="124"/>
      <c r="G791" s="126"/>
      <c r="H791" s="124"/>
      <c r="I791" s="124"/>
      <c r="J791" s="126"/>
    </row>
    <row r="792" spans="2:10" ht="62" x14ac:dyDescent="0.35">
      <c r="B792" s="88"/>
      <c r="C792" s="67" t="s">
        <v>996</v>
      </c>
      <c r="D792" s="67"/>
      <c r="E792" s="67"/>
      <c r="F792" s="67"/>
      <c r="G792" s="79"/>
      <c r="H792" s="67"/>
      <c r="I792" s="67"/>
      <c r="J792" s="79"/>
    </row>
    <row r="793" spans="2:10" ht="46.5" x14ac:dyDescent="0.35">
      <c r="B793" s="86"/>
      <c r="C793" s="71" t="s">
        <v>997</v>
      </c>
      <c r="D793" s="71"/>
      <c r="E793" s="71"/>
      <c r="F793" s="71"/>
      <c r="G793" s="78"/>
      <c r="H793" s="71"/>
      <c r="I793" s="71"/>
      <c r="J793" s="78"/>
    </row>
    <row r="794" spans="2:10" x14ac:dyDescent="0.35">
      <c r="B794" s="123">
        <v>5.5</v>
      </c>
      <c r="C794" s="124" t="s">
        <v>243</v>
      </c>
      <c r="D794" s="125"/>
      <c r="E794" s="124"/>
      <c r="F794" s="124"/>
      <c r="G794" s="126"/>
      <c r="H794" s="124"/>
      <c r="I794" s="124"/>
      <c r="J794" s="126"/>
    </row>
    <row r="795" spans="2:10" ht="31" x14ac:dyDescent="0.35">
      <c r="B795" s="88" t="s">
        <v>998</v>
      </c>
      <c r="C795" s="67" t="s">
        <v>999</v>
      </c>
      <c r="D795" s="67"/>
      <c r="E795" s="67"/>
      <c r="F795" s="67"/>
      <c r="G795" s="79"/>
      <c r="H795" s="67"/>
      <c r="I795" s="67"/>
      <c r="J795" s="79"/>
    </row>
    <row r="796" spans="2:10" x14ac:dyDescent="0.35">
      <c r="B796" s="86"/>
      <c r="C796" s="71"/>
      <c r="D796" s="71"/>
      <c r="E796" s="71"/>
      <c r="F796" s="71"/>
      <c r="G796" s="78"/>
      <c r="H796" s="71"/>
      <c r="I796" s="71"/>
      <c r="J796" s="78"/>
    </row>
    <row r="797" spans="2:10" x14ac:dyDescent="0.35">
      <c r="B797" s="123" t="s">
        <v>1000</v>
      </c>
      <c r="C797" s="124" t="s">
        <v>328</v>
      </c>
      <c r="D797" s="125"/>
      <c r="E797" s="124"/>
      <c r="F797" s="124"/>
      <c r="G797" s="126"/>
      <c r="H797" s="124"/>
      <c r="I797" s="124"/>
      <c r="J797" s="126"/>
    </row>
    <row r="798" spans="2:10" ht="62" x14ac:dyDescent="0.35">
      <c r="B798" s="88"/>
      <c r="C798" s="67" t="s">
        <v>1001</v>
      </c>
      <c r="D798" s="67"/>
      <c r="E798" s="67"/>
      <c r="F798" s="67"/>
      <c r="G798" s="79"/>
      <c r="H798" s="67"/>
      <c r="I798" s="67"/>
      <c r="J798" s="79"/>
    </row>
    <row r="799" spans="2:10" ht="46.5" x14ac:dyDescent="0.35">
      <c r="B799" s="88"/>
      <c r="C799" s="67" t="s">
        <v>1002</v>
      </c>
      <c r="D799" s="67"/>
      <c r="E799" s="67"/>
      <c r="F799" s="67"/>
      <c r="G799" s="79"/>
      <c r="H799" s="67"/>
      <c r="I799" s="67"/>
      <c r="J799" s="79"/>
    </row>
    <row r="800" spans="2:10" ht="93" x14ac:dyDescent="0.35">
      <c r="B800" s="86"/>
      <c r="C800" s="71" t="s">
        <v>1003</v>
      </c>
      <c r="D800" s="71"/>
      <c r="E800" s="71"/>
      <c r="F800" s="71"/>
      <c r="G800" s="78"/>
      <c r="H800" s="71"/>
      <c r="I800" s="71"/>
      <c r="J800" s="78"/>
    </row>
    <row r="801" spans="2:10" x14ac:dyDescent="0.35">
      <c r="B801" s="123" t="s">
        <v>1004</v>
      </c>
      <c r="C801" s="124" t="s">
        <v>1005</v>
      </c>
      <c r="D801" s="125"/>
      <c r="E801" s="124"/>
      <c r="F801" s="124"/>
      <c r="G801" s="126"/>
      <c r="H801" s="124"/>
      <c r="I801" s="124"/>
      <c r="J801" s="126"/>
    </row>
    <row r="802" spans="2:10" ht="62" x14ac:dyDescent="0.35">
      <c r="B802" s="88"/>
      <c r="C802" s="67" t="s">
        <v>1006</v>
      </c>
      <c r="D802" s="67"/>
      <c r="E802" s="67"/>
      <c r="F802" s="67"/>
      <c r="G802" s="79"/>
      <c r="H802" s="67"/>
      <c r="I802" s="67"/>
      <c r="J802" s="79"/>
    </row>
    <row r="803" spans="2:10" ht="46.5" x14ac:dyDescent="0.35">
      <c r="B803" s="88"/>
      <c r="C803" s="67" t="s">
        <v>1007</v>
      </c>
      <c r="D803" s="67"/>
      <c r="E803" s="67"/>
      <c r="F803" s="67"/>
      <c r="G803" s="79"/>
      <c r="H803" s="67"/>
      <c r="I803" s="67"/>
      <c r="J803" s="79"/>
    </row>
    <row r="804" spans="2:10" x14ac:dyDescent="0.35">
      <c r="B804" s="88"/>
      <c r="C804" s="67" t="s">
        <v>1008</v>
      </c>
      <c r="D804" s="67"/>
      <c r="E804" s="67"/>
      <c r="F804" s="67"/>
      <c r="G804" s="79"/>
      <c r="H804" s="67"/>
      <c r="I804" s="67"/>
      <c r="J804" s="79"/>
    </row>
    <row r="805" spans="2:10" ht="77.5" x14ac:dyDescent="0.35">
      <c r="B805" s="88"/>
      <c r="C805" s="67" t="s">
        <v>1009</v>
      </c>
      <c r="D805" s="67"/>
      <c r="E805" s="67"/>
      <c r="F805" s="67"/>
      <c r="G805" s="79"/>
      <c r="H805" s="67"/>
      <c r="I805" s="67"/>
      <c r="J805" s="79"/>
    </row>
    <row r="806" spans="2:10" ht="46.5" x14ac:dyDescent="0.35">
      <c r="B806" s="88"/>
      <c r="C806" s="67" t="s">
        <v>1010</v>
      </c>
      <c r="D806" s="67"/>
      <c r="E806" s="67"/>
      <c r="F806" s="67"/>
      <c r="G806" s="79"/>
      <c r="H806" s="67"/>
      <c r="I806" s="67"/>
      <c r="J806" s="79"/>
    </row>
    <row r="807" spans="2:10" ht="62" x14ac:dyDescent="0.35">
      <c r="B807" s="86"/>
      <c r="C807" s="71" t="s">
        <v>1011</v>
      </c>
      <c r="D807" s="71"/>
      <c r="E807" s="71"/>
      <c r="F807" s="71"/>
      <c r="G807" s="78"/>
      <c r="H807" s="71"/>
      <c r="I807" s="71"/>
      <c r="J807" s="78"/>
    </row>
    <row r="808" spans="2:10" x14ac:dyDescent="0.35">
      <c r="B808" s="123" t="s">
        <v>1012</v>
      </c>
      <c r="C808" s="124" t="s">
        <v>1013</v>
      </c>
      <c r="D808" s="125"/>
      <c r="E808" s="124"/>
      <c r="F808" s="124"/>
      <c r="G808" s="126"/>
      <c r="H808" s="124"/>
      <c r="I808" s="124"/>
      <c r="J808" s="126"/>
    </row>
    <row r="809" spans="2:10" ht="31" x14ac:dyDescent="0.35">
      <c r="B809" s="88"/>
      <c r="C809" s="67" t="s">
        <v>1014</v>
      </c>
      <c r="D809" s="67"/>
      <c r="E809" s="67"/>
      <c r="F809" s="67"/>
      <c r="G809" s="79"/>
      <c r="H809" s="67"/>
      <c r="I809" s="67"/>
      <c r="J809" s="79"/>
    </row>
    <row r="810" spans="2:10" x14ac:dyDescent="0.35">
      <c r="B810" s="88"/>
      <c r="C810" s="72" t="s">
        <v>1015</v>
      </c>
      <c r="D810" s="72"/>
      <c r="E810" s="72"/>
      <c r="F810" s="72"/>
      <c r="G810" s="79"/>
      <c r="H810" s="72"/>
      <c r="I810" s="72"/>
      <c r="J810" s="79"/>
    </row>
    <row r="811" spans="2:10" x14ac:dyDescent="0.35">
      <c r="B811" s="88"/>
      <c r="C811" s="72" t="s">
        <v>1016</v>
      </c>
      <c r="D811" s="72"/>
      <c r="E811" s="72"/>
      <c r="F811" s="72"/>
      <c r="G811" s="79"/>
      <c r="H811" s="72"/>
      <c r="I811" s="72"/>
      <c r="J811" s="79"/>
    </row>
    <row r="812" spans="2:10" x14ac:dyDescent="0.35">
      <c r="B812" s="88"/>
      <c r="C812" s="72" t="s">
        <v>1017</v>
      </c>
      <c r="D812" s="72"/>
      <c r="E812" s="72"/>
      <c r="F812" s="72"/>
      <c r="G812" s="79"/>
      <c r="H812" s="72"/>
      <c r="I812" s="72"/>
      <c r="J812" s="79"/>
    </row>
    <row r="813" spans="2:10" x14ac:dyDescent="0.35">
      <c r="B813" s="88"/>
      <c r="C813" s="72" t="s">
        <v>1018</v>
      </c>
      <c r="D813" s="72"/>
      <c r="E813" s="72"/>
      <c r="F813" s="72"/>
      <c r="G813" s="79"/>
      <c r="H813" s="72"/>
      <c r="I813" s="72"/>
      <c r="J813" s="79"/>
    </row>
    <row r="814" spans="2:10" ht="77.5" x14ac:dyDescent="0.35">
      <c r="B814" s="88"/>
      <c r="C814" s="67" t="s">
        <v>1019</v>
      </c>
      <c r="D814" s="67"/>
      <c r="E814" s="67"/>
      <c r="F814" s="67"/>
      <c r="G814" s="79"/>
      <c r="H814" s="67"/>
      <c r="I814" s="67"/>
      <c r="J814" s="79"/>
    </row>
    <row r="815" spans="2:10" ht="139.5" x14ac:dyDescent="0.35">
      <c r="B815" s="88"/>
      <c r="C815" s="67" t="s">
        <v>1020</v>
      </c>
      <c r="D815" s="67"/>
      <c r="E815" s="67"/>
      <c r="F815" s="67"/>
      <c r="G815" s="79"/>
      <c r="H815" s="67"/>
      <c r="I815" s="67"/>
      <c r="J815" s="79"/>
    </row>
    <row r="816" spans="2:10" ht="62" x14ac:dyDescent="0.35">
      <c r="B816" s="88"/>
      <c r="C816" s="67" t="s">
        <v>1021</v>
      </c>
      <c r="D816" s="67"/>
      <c r="E816" s="67"/>
      <c r="F816" s="67"/>
      <c r="G816" s="79"/>
      <c r="H816" s="67"/>
      <c r="I816" s="67"/>
      <c r="J816" s="79"/>
    </row>
    <row r="817" spans="2:10" ht="62.5" thickBot="1" x14ac:dyDescent="0.4">
      <c r="B817" s="86"/>
      <c r="C817" s="71" t="s">
        <v>1022</v>
      </c>
      <c r="D817" s="71"/>
      <c r="E817" s="71"/>
      <c r="F817" s="71"/>
      <c r="G817" s="78"/>
      <c r="H817" s="71"/>
      <c r="I817" s="71"/>
      <c r="J817" s="78"/>
    </row>
    <row r="818" spans="2:10" x14ac:dyDescent="0.35">
      <c r="B818" s="87" t="s">
        <v>1023</v>
      </c>
      <c r="C818" s="67" t="s">
        <v>1024</v>
      </c>
      <c r="D818" s="66"/>
      <c r="E818" s="67"/>
      <c r="F818" s="67"/>
      <c r="G818" s="79"/>
      <c r="H818" s="67"/>
      <c r="I818" s="67"/>
      <c r="J818" s="79"/>
    </row>
    <row r="819" spans="2:10" ht="31" x14ac:dyDescent="0.35">
      <c r="B819" s="88"/>
      <c r="C819" s="67" t="s">
        <v>1025</v>
      </c>
      <c r="D819" s="67"/>
      <c r="E819" s="67"/>
      <c r="F819" s="67"/>
      <c r="G819" s="79"/>
      <c r="H819" s="67"/>
      <c r="I819" s="67"/>
      <c r="J819" s="79"/>
    </row>
    <row r="820" spans="2:10" ht="31" x14ac:dyDescent="0.35">
      <c r="B820" s="88"/>
      <c r="C820" s="67" t="s">
        <v>1026</v>
      </c>
      <c r="D820" s="67"/>
      <c r="E820" s="67"/>
      <c r="F820" s="67"/>
      <c r="G820" s="79"/>
      <c r="H820" s="67"/>
      <c r="I820" s="67"/>
      <c r="J820" s="79"/>
    </row>
    <row r="821" spans="2:10" ht="46.5" x14ac:dyDescent="0.35">
      <c r="B821" s="88"/>
      <c r="C821" s="67" t="s">
        <v>1027</v>
      </c>
      <c r="D821" s="67"/>
      <c r="E821" s="67"/>
      <c r="F821" s="67"/>
      <c r="G821" s="79"/>
      <c r="H821" s="67"/>
      <c r="I821" s="67"/>
      <c r="J821" s="79"/>
    </row>
    <row r="822" spans="2:10" x14ac:dyDescent="0.35">
      <c r="B822" s="88"/>
      <c r="C822" s="67" t="s">
        <v>1028</v>
      </c>
      <c r="D822" s="67"/>
      <c r="E822" s="67"/>
      <c r="F822" s="67"/>
      <c r="G822" s="79"/>
      <c r="H822" s="67"/>
      <c r="I822" s="67"/>
      <c r="J822" s="79"/>
    </row>
    <row r="823" spans="2:10" ht="46.5" x14ac:dyDescent="0.35">
      <c r="B823" s="88"/>
      <c r="C823" s="67" t="s">
        <v>1029</v>
      </c>
      <c r="D823" s="67"/>
      <c r="E823" s="67"/>
      <c r="F823" s="67"/>
      <c r="G823" s="79"/>
      <c r="H823" s="67"/>
      <c r="I823" s="67"/>
      <c r="J823" s="79"/>
    </row>
    <row r="824" spans="2:10" ht="46.5" x14ac:dyDescent="0.35">
      <c r="B824" s="88"/>
      <c r="C824" s="67" t="s">
        <v>1030</v>
      </c>
      <c r="D824" s="67"/>
      <c r="E824" s="67"/>
      <c r="F824" s="67"/>
      <c r="G824" s="79"/>
      <c r="H824" s="67"/>
      <c r="I824" s="67"/>
      <c r="J824" s="79"/>
    </row>
    <row r="825" spans="2:10" ht="46.5" x14ac:dyDescent="0.35">
      <c r="B825" s="88"/>
      <c r="C825" s="67" t="s">
        <v>1031</v>
      </c>
      <c r="D825" s="67"/>
      <c r="E825" s="67"/>
      <c r="F825" s="67"/>
      <c r="G825" s="79"/>
      <c r="H825" s="67"/>
      <c r="I825" s="67"/>
      <c r="J825" s="79"/>
    </row>
    <row r="826" spans="2:10" ht="46.5" x14ac:dyDescent="0.35">
      <c r="B826" s="88"/>
      <c r="C826" s="67" t="s">
        <v>1032</v>
      </c>
      <c r="D826" s="67"/>
      <c r="E826" s="67"/>
      <c r="F826" s="67"/>
      <c r="G826" s="79"/>
      <c r="H826" s="67"/>
      <c r="I826" s="67"/>
      <c r="J826" s="79"/>
    </row>
    <row r="827" spans="2:10" ht="46.5" x14ac:dyDescent="0.35">
      <c r="B827" s="88"/>
      <c r="C827" s="67" t="s">
        <v>1033</v>
      </c>
      <c r="D827" s="67"/>
      <c r="E827" s="67"/>
      <c r="F827" s="67"/>
      <c r="G827" s="79"/>
      <c r="H827" s="67"/>
      <c r="I827" s="67"/>
      <c r="J827" s="79"/>
    </row>
    <row r="828" spans="2:10" x14ac:dyDescent="0.35">
      <c r="B828" s="88"/>
      <c r="C828" s="67" t="s">
        <v>1034</v>
      </c>
      <c r="D828" s="67"/>
      <c r="E828" s="67"/>
      <c r="F828" s="67"/>
      <c r="G828" s="79"/>
      <c r="H828" s="67"/>
      <c r="I828" s="67"/>
      <c r="J828" s="79"/>
    </row>
    <row r="829" spans="2:10" ht="46.5" x14ac:dyDescent="0.35">
      <c r="B829" s="88"/>
      <c r="C829" s="67" t="s">
        <v>1035</v>
      </c>
      <c r="D829" s="67"/>
      <c r="E829" s="67"/>
      <c r="F829" s="67"/>
      <c r="G829" s="79"/>
      <c r="H829" s="67"/>
      <c r="I829" s="67"/>
      <c r="J829" s="79"/>
    </row>
    <row r="830" spans="2:10" ht="46.5" x14ac:dyDescent="0.35">
      <c r="B830" s="88"/>
      <c r="C830" s="67" t="s">
        <v>1036</v>
      </c>
      <c r="D830" s="67"/>
      <c r="E830" s="67"/>
      <c r="F830" s="67"/>
      <c r="G830" s="79"/>
      <c r="H830" s="67"/>
      <c r="I830" s="67"/>
      <c r="J830" s="79"/>
    </row>
    <row r="831" spans="2:10" x14ac:dyDescent="0.35">
      <c r="B831" s="88"/>
      <c r="C831" s="67" t="s">
        <v>1037</v>
      </c>
      <c r="D831" s="67"/>
      <c r="E831" s="67"/>
      <c r="F831" s="67"/>
      <c r="G831" s="79"/>
      <c r="H831" s="67"/>
      <c r="I831" s="67"/>
      <c r="J831" s="79"/>
    </row>
    <row r="832" spans="2:10" ht="62" x14ac:dyDescent="0.35">
      <c r="B832" s="88"/>
      <c r="C832" s="67" t="s">
        <v>1038</v>
      </c>
      <c r="D832" s="67"/>
      <c r="E832" s="67"/>
      <c r="F832" s="67"/>
      <c r="G832" s="79"/>
      <c r="H832" s="67"/>
      <c r="I832" s="67"/>
      <c r="J832" s="79"/>
    </row>
    <row r="833" spans="2:10" ht="93" x14ac:dyDescent="0.35">
      <c r="B833" s="86"/>
      <c r="C833" s="71" t="s">
        <v>1039</v>
      </c>
      <c r="D833" s="71"/>
      <c r="E833" s="71"/>
      <c r="F833" s="71"/>
      <c r="G833" s="78"/>
      <c r="H833" s="71"/>
      <c r="I833" s="71"/>
      <c r="J833" s="78"/>
    </row>
    <row r="834" spans="2:10" x14ac:dyDescent="0.35">
      <c r="B834" s="123" t="s">
        <v>1040</v>
      </c>
      <c r="C834" s="124" t="s">
        <v>1041</v>
      </c>
      <c r="D834" s="125"/>
      <c r="E834" s="124"/>
      <c r="F834" s="124"/>
      <c r="G834" s="126"/>
      <c r="H834" s="124"/>
      <c r="I834" s="124"/>
      <c r="J834" s="126"/>
    </row>
    <row r="835" spans="2:10" ht="62" x14ac:dyDescent="0.35">
      <c r="B835" s="88"/>
      <c r="C835" s="67" t="s">
        <v>1042</v>
      </c>
      <c r="D835" s="67"/>
      <c r="E835" s="67"/>
      <c r="F835" s="67"/>
      <c r="G835" s="79"/>
      <c r="H835" s="67"/>
      <c r="I835" s="67"/>
      <c r="J835" s="79"/>
    </row>
    <row r="836" spans="2:10" ht="62" x14ac:dyDescent="0.35">
      <c r="B836" s="88"/>
      <c r="C836" s="67" t="s">
        <v>1043</v>
      </c>
      <c r="D836" s="67"/>
      <c r="E836" s="67"/>
      <c r="F836" s="67"/>
      <c r="G836" s="79"/>
      <c r="H836" s="67"/>
      <c r="I836" s="67"/>
      <c r="J836" s="79"/>
    </row>
    <row r="837" spans="2:10" ht="62" x14ac:dyDescent="0.35">
      <c r="B837" s="86"/>
      <c r="C837" s="71" t="s">
        <v>1044</v>
      </c>
      <c r="D837" s="71"/>
      <c r="E837" s="71"/>
      <c r="F837" s="71"/>
      <c r="G837" s="78"/>
      <c r="H837" s="71"/>
      <c r="I837" s="71"/>
      <c r="J837" s="78"/>
    </row>
    <row r="838" spans="2:10" x14ac:dyDescent="0.35">
      <c r="B838" s="123" t="s">
        <v>1045</v>
      </c>
      <c r="C838" s="124" t="s">
        <v>1046</v>
      </c>
      <c r="D838" s="125"/>
      <c r="E838" s="124"/>
      <c r="F838" s="124"/>
      <c r="G838" s="126"/>
      <c r="H838" s="124"/>
      <c r="I838" s="124"/>
      <c r="J838" s="126"/>
    </row>
    <row r="839" spans="2:10" ht="31" x14ac:dyDescent="0.35">
      <c r="B839" s="88"/>
      <c r="C839" s="67" t="s">
        <v>1047</v>
      </c>
      <c r="D839" s="67"/>
      <c r="E839" s="67"/>
      <c r="F839" s="67"/>
      <c r="G839" s="79"/>
      <c r="H839" s="67"/>
      <c r="I839" s="67"/>
      <c r="J839" s="79"/>
    </row>
    <row r="840" spans="2:10" ht="31" x14ac:dyDescent="0.35">
      <c r="B840" s="88"/>
      <c r="C840" s="67" t="s">
        <v>1048</v>
      </c>
      <c r="D840" s="67"/>
      <c r="E840" s="67"/>
      <c r="F840" s="67"/>
      <c r="G840" s="79"/>
      <c r="H840" s="67"/>
      <c r="I840" s="67"/>
      <c r="J840" s="79"/>
    </row>
    <row r="841" spans="2:10" ht="31" x14ac:dyDescent="0.35">
      <c r="B841" s="88"/>
      <c r="C841" s="67" t="s">
        <v>1049</v>
      </c>
      <c r="D841" s="67"/>
      <c r="E841" s="67"/>
      <c r="F841" s="67"/>
      <c r="G841" s="79"/>
      <c r="H841" s="67"/>
      <c r="I841" s="67"/>
      <c r="J841" s="79"/>
    </row>
    <row r="842" spans="2:10" x14ac:dyDescent="0.35">
      <c r="B842" s="88"/>
      <c r="C842" s="67" t="s">
        <v>1050</v>
      </c>
      <c r="D842" s="67"/>
      <c r="E842" s="67"/>
      <c r="F842" s="67"/>
      <c r="G842" s="79"/>
      <c r="H842" s="67"/>
      <c r="I842" s="67"/>
      <c r="J842" s="79"/>
    </row>
    <row r="843" spans="2:10" ht="46.5" x14ac:dyDescent="0.35">
      <c r="B843" s="88"/>
      <c r="C843" s="67" t="s">
        <v>1051</v>
      </c>
      <c r="D843" s="67"/>
      <c r="E843" s="67"/>
      <c r="F843" s="67"/>
      <c r="G843" s="79"/>
      <c r="H843" s="67"/>
      <c r="I843" s="67"/>
      <c r="J843" s="79"/>
    </row>
    <row r="844" spans="2:10" ht="31" x14ac:dyDescent="0.35">
      <c r="B844" s="88"/>
      <c r="C844" s="67" t="s">
        <v>1052</v>
      </c>
      <c r="D844" s="67"/>
      <c r="E844" s="67"/>
      <c r="F844" s="67"/>
      <c r="G844" s="79"/>
      <c r="H844" s="67"/>
      <c r="I844" s="67"/>
      <c r="J844" s="79"/>
    </row>
    <row r="845" spans="2:10" ht="46.5" x14ac:dyDescent="0.35">
      <c r="B845" s="88"/>
      <c r="C845" s="67" t="s">
        <v>1053</v>
      </c>
      <c r="D845" s="67"/>
      <c r="E845" s="67"/>
      <c r="F845" s="67"/>
      <c r="G845" s="79"/>
      <c r="H845" s="67"/>
      <c r="I845" s="67"/>
      <c r="J845" s="79"/>
    </row>
    <row r="846" spans="2:10" ht="31" x14ac:dyDescent="0.35">
      <c r="B846" s="88"/>
      <c r="C846" s="67" t="s">
        <v>1054</v>
      </c>
      <c r="D846" s="67"/>
      <c r="E846" s="67"/>
      <c r="F846" s="67"/>
      <c r="G846" s="79"/>
      <c r="H846" s="67"/>
      <c r="I846" s="67"/>
      <c r="J846" s="79"/>
    </row>
    <row r="847" spans="2:10" ht="31" x14ac:dyDescent="0.35">
      <c r="B847" s="88"/>
      <c r="C847" s="67" t="s">
        <v>1055</v>
      </c>
      <c r="D847" s="67"/>
      <c r="E847" s="67"/>
      <c r="F847" s="67"/>
      <c r="G847" s="79"/>
      <c r="H847" s="67"/>
      <c r="I847" s="67"/>
      <c r="J847" s="79"/>
    </row>
    <row r="848" spans="2:10" ht="46.5" x14ac:dyDescent="0.35">
      <c r="B848" s="88"/>
      <c r="C848" s="67" t="s">
        <v>1056</v>
      </c>
      <c r="D848" s="67"/>
      <c r="E848" s="67"/>
      <c r="F848" s="67"/>
      <c r="G848" s="79"/>
      <c r="H848" s="67"/>
      <c r="I848" s="67"/>
      <c r="J848" s="79"/>
    </row>
    <row r="849" spans="2:10" x14ac:dyDescent="0.35">
      <c r="B849" s="88"/>
      <c r="C849" s="67" t="s">
        <v>1057</v>
      </c>
      <c r="D849" s="67"/>
      <c r="E849" s="67"/>
      <c r="F849" s="67"/>
      <c r="G849" s="79"/>
      <c r="H849" s="67"/>
      <c r="I849" s="67"/>
      <c r="J849" s="79"/>
    </row>
    <row r="850" spans="2:10" x14ac:dyDescent="0.35">
      <c r="B850" s="88"/>
      <c r="C850" s="72" t="s">
        <v>1058</v>
      </c>
      <c r="D850" s="72"/>
      <c r="E850" s="72"/>
      <c r="F850" s="72"/>
      <c r="G850" s="79"/>
      <c r="H850" s="72"/>
      <c r="I850" s="72"/>
      <c r="J850" s="79"/>
    </row>
    <row r="851" spans="2:10" ht="31" x14ac:dyDescent="0.35">
      <c r="B851" s="88"/>
      <c r="C851" s="72" t="s">
        <v>1059</v>
      </c>
      <c r="D851" s="72"/>
      <c r="E851" s="72"/>
      <c r="F851" s="72"/>
      <c r="G851" s="79"/>
      <c r="H851" s="72"/>
      <c r="I851" s="72"/>
      <c r="J851" s="79"/>
    </row>
    <row r="852" spans="2:10" x14ac:dyDescent="0.35">
      <c r="B852" s="88"/>
      <c r="C852" s="72" t="s">
        <v>1060</v>
      </c>
      <c r="D852" s="72"/>
      <c r="E852" s="72"/>
      <c r="F852" s="72"/>
      <c r="G852" s="79"/>
      <c r="H852" s="72"/>
      <c r="I852" s="72"/>
      <c r="J852" s="79"/>
    </row>
    <row r="853" spans="2:10" x14ac:dyDescent="0.35">
      <c r="B853" s="88"/>
      <c r="C853" s="72" t="s">
        <v>1061</v>
      </c>
      <c r="D853" s="72"/>
      <c r="E853" s="72"/>
      <c r="F853" s="72"/>
      <c r="G853" s="79"/>
      <c r="H853" s="72"/>
      <c r="I853" s="72"/>
      <c r="J853" s="79"/>
    </row>
    <row r="854" spans="2:10" x14ac:dyDescent="0.35">
      <c r="B854" s="88"/>
      <c r="C854" s="72" t="s">
        <v>1062</v>
      </c>
      <c r="D854" s="72"/>
      <c r="E854" s="72"/>
      <c r="F854" s="72"/>
      <c r="G854" s="79"/>
      <c r="H854" s="72"/>
      <c r="I854" s="72"/>
      <c r="J854" s="79"/>
    </row>
    <row r="855" spans="2:10" x14ac:dyDescent="0.35">
      <c r="B855" s="88"/>
      <c r="C855" s="72" t="s">
        <v>1063</v>
      </c>
      <c r="D855" s="72"/>
      <c r="E855" s="72"/>
      <c r="F855" s="72"/>
      <c r="G855" s="79"/>
      <c r="H855" s="72"/>
      <c r="I855" s="72"/>
      <c r="J855" s="79"/>
    </row>
    <row r="856" spans="2:10" x14ac:dyDescent="0.35">
      <c r="B856" s="88"/>
      <c r="C856" s="72" t="s">
        <v>1064</v>
      </c>
      <c r="D856" s="72"/>
      <c r="E856" s="72"/>
      <c r="F856" s="72"/>
      <c r="G856" s="79"/>
      <c r="H856" s="72"/>
      <c r="I856" s="72"/>
      <c r="J856" s="79"/>
    </row>
    <row r="857" spans="2:10" x14ac:dyDescent="0.35">
      <c r="B857" s="88"/>
      <c r="C857" s="72" t="s">
        <v>1065</v>
      </c>
      <c r="D857" s="72"/>
      <c r="E857" s="72"/>
      <c r="F857" s="72"/>
      <c r="G857" s="79"/>
      <c r="H857" s="72"/>
      <c r="I857" s="72"/>
      <c r="J857" s="79"/>
    </row>
    <row r="858" spans="2:10" x14ac:dyDescent="0.35">
      <c r="B858" s="88"/>
      <c r="C858" s="72" t="s">
        <v>1066</v>
      </c>
      <c r="D858" s="72"/>
      <c r="E858" s="72"/>
      <c r="F858" s="72"/>
      <c r="G858" s="79"/>
      <c r="H858" s="72"/>
      <c r="I858" s="72"/>
      <c r="J858" s="79"/>
    </row>
    <row r="859" spans="2:10" x14ac:dyDescent="0.35">
      <c r="B859" s="88"/>
      <c r="C859" s="72" t="s">
        <v>1067</v>
      </c>
      <c r="D859" s="72"/>
      <c r="E859" s="72"/>
      <c r="F859" s="72"/>
      <c r="G859" s="79"/>
      <c r="H859" s="72"/>
      <c r="I859" s="72"/>
      <c r="J859" s="79"/>
    </row>
    <row r="860" spans="2:10" x14ac:dyDescent="0.35">
      <c r="B860" s="88"/>
      <c r="C860" s="72" t="s">
        <v>1068</v>
      </c>
      <c r="D860" s="72"/>
      <c r="E860" s="72"/>
      <c r="F860" s="72"/>
      <c r="G860" s="79"/>
      <c r="H860" s="72"/>
      <c r="I860" s="72"/>
      <c r="J860" s="79"/>
    </row>
    <row r="861" spans="2:10" ht="31" x14ac:dyDescent="0.35">
      <c r="B861" s="88"/>
      <c r="C861" s="72" t="s">
        <v>1355</v>
      </c>
      <c r="D861" s="72"/>
      <c r="E861" s="72"/>
      <c r="F861" s="72"/>
      <c r="G861" s="79"/>
      <c r="H861" s="72"/>
      <c r="I861" s="72"/>
      <c r="J861" s="79"/>
    </row>
    <row r="862" spans="2:10" ht="31" x14ac:dyDescent="0.35">
      <c r="B862" s="88"/>
      <c r="C862" s="72" t="s">
        <v>1069</v>
      </c>
      <c r="D862" s="72"/>
      <c r="E862" s="72"/>
      <c r="F862" s="72"/>
      <c r="G862" s="79"/>
      <c r="H862" s="72"/>
      <c r="I862" s="72"/>
      <c r="J862" s="79"/>
    </row>
    <row r="863" spans="2:10" x14ac:dyDescent="0.35">
      <c r="B863" s="88"/>
      <c r="C863" s="72" t="s">
        <v>1070</v>
      </c>
      <c r="D863" s="72"/>
      <c r="E863" s="72"/>
      <c r="F863" s="72"/>
      <c r="G863" s="79"/>
      <c r="H863" s="72"/>
      <c r="I863" s="72"/>
      <c r="J863" s="79"/>
    </row>
    <row r="864" spans="2:10" x14ac:dyDescent="0.35">
      <c r="B864" s="88"/>
      <c r="C864" s="72" t="s">
        <v>1071</v>
      </c>
      <c r="D864" s="72"/>
      <c r="E864" s="72"/>
      <c r="F864" s="72"/>
      <c r="G864" s="79"/>
      <c r="H864" s="72"/>
      <c r="I864" s="72"/>
      <c r="J864" s="79"/>
    </row>
    <row r="865" spans="2:10" x14ac:dyDescent="0.35">
      <c r="B865" s="88"/>
      <c r="C865" s="72" t="s">
        <v>1072</v>
      </c>
      <c r="D865" s="72"/>
      <c r="E865" s="72"/>
      <c r="F865" s="72"/>
      <c r="G865" s="79"/>
      <c r="H865" s="72"/>
      <c r="I865" s="72"/>
      <c r="J865" s="79"/>
    </row>
    <row r="866" spans="2:10" ht="31" x14ac:dyDescent="0.35">
      <c r="B866" s="88"/>
      <c r="C866" s="72" t="s">
        <v>1073</v>
      </c>
      <c r="D866" s="72"/>
      <c r="E866" s="72"/>
      <c r="F866" s="72"/>
      <c r="G866" s="79"/>
      <c r="H866" s="72"/>
      <c r="I866" s="72"/>
      <c r="J866" s="79"/>
    </row>
    <row r="867" spans="2:10" x14ac:dyDescent="0.35">
      <c r="B867" s="88"/>
      <c r="C867" s="72" t="s">
        <v>1074</v>
      </c>
      <c r="D867" s="72"/>
      <c r="E867" s="72"/>
      <c r="F867" s="72"/>
      <c r="G867" s="79"/>
      <c r="H867" s="72"/>
      <c r="I867" s="72"/>
      <c r="J867" s="79"/>
    </row>
    <row r="868" spans="2:10" x14ac:dyDescent="0.35">
      <c r="B868" s="88"/>
      <c r="C868" s="72" t="s">
        <v>1075</v>
      </c>
      <c r="D868" s="72"/>
      <c r="E868" s="72"/>
      <c r="F868" s="72"/>
      <c r="G868" s="79"/>
      <c r="H868" s="72"/>
      <c r="I868" s="72"/>
      <c r="J868" s="79"/>
    </row>
    <row r="869" spans="2:10" x14ac:dyDescent="0.35">
      <c r="B869" s="88"/>
      <c r="C869" s="72" t="s">
        <v>1076</v>
      </c>
      <c r="D869" s="72"/>
      <c r="E869" s="72"/>
      <c r="F869" s="72"/>
      <c r="G869" s="79"/>
      <c r="H869" s="72"/>
      <c r="I869" s="72"/>
      <c r="J869" s="79"/>
    </row>
    <row r="870" spans="2:10" x14ac:dyDescent="0.35">
      <c r="B870" s="88"/>
      <c r="C870" s="72" t="s">
        <v>1077</v>
      </c>
      <c r="D870" s="72"/>
      <c r="E870" s="72"/>
      <c r="F870" s="72"/>
      <c r="G870" s="79"/>
      <c r="H870" s="72"/>
      <c r="I870" s="72"/>
      <c r="J870" s="79"/>
    </row>
    <row r="871" spans="2:10" ht="46.5" x14ac:dyDescent="0.35">
      <c r="B871" s="88"/>
      <c r="C871" s="67" t="s">
        <v>1078</v>
      </c>
      <c r="D871" s="67"/>
      <c r="E871" s="67"/>
      <c r="F871" s="67"/>
      <c r="G871" s="79"/>
      <c r="H871" s="67"/>
      <c r="I871" s="67"/>
      <c r="J871" s="79"/>
    </row>
    <row r="872" spans="2:10" ht="46.5" x14ac:dyDescent="0.35">
      <c r="B872" s="88"/>
      <c r="C872" s="67" t="s">
        <v>1079</v>
      </c>
      <c r="D872" s="67"/>
      <c r="E872" s="67"/>
      <c r="F872" s="67"/>
      <c r="G872" s="79"/>
      <c r="H872" s="67"/>
      <c r="I872" s="67"/>
      <c r="J872" s="79"/>
    </row>
    <row r="873" spans="2:10" ht="46.5" x14ac:dyDescent="0.35">
      <c r="B873" s="88"/>
      <c r="C873" s="67" t="s">
        <v>1080</v>
      </c>
      <c r="D873" s="67"/>
      <c r="E873" s="67"/>
      <c r="F873" s="67"/>
      <c r="G873" s="79"/>
      <c r="H873" s="67"/>
      <c r="I873" s="67"/>
      <c r="J873" s="79"/>
    </row>
    <row r="874" spans="2:10" ht="31" x14ac:dyDescent="0.35">
      <c r="B874" s="86"/>
      <c r="C874" s="71" t="s">
        <v>1081</v>
      </c>
      <c r="D874" s="71"/>
      <c r="E874" s="71"/>
      <c r="F874" s="71"/>
      <c r="G874" s="78"/>
      <c r="H874" s="71"/>
      <c r="I874" s="71"/>
      <c r="J874" s="78"/>
    </row>
    <row r="875" spans="2:10" x14ac:dyDescent="0.35">
      <c r="B875" s="123">
        <v>5.6</v>
      </c>
      <c r="C875" s="124" t="s">
        <v>244</v>
      </c>
      <c r="D875" s="125"/>
      <c r="E875" s="124"/>
      <c r="F875" s="124"/>
      <c r="G875" s="126"/>
      <c r="H875" s="124"/>
      <c r="I875" s="124"/>
      <c r="J875" s="126"/>
    </row>
    <row r="876" spans="2:10" x14ac:dyDescent="0.35">
      <c r="B876" s="123" t="s">
        <v>1082</v>
      </c>
      <c r="C876" s="124" t="s">
        <v>1083</v>
      </c>
      <c r="D876" s="125"/>
      <c r="E876" s="124"/>
      <c r="F876" s="124"/>
      <c r="G876" s="126"/>
      <c r="H876" s="124"/>
      <c r="I876" s="124"/>
      <c r="J876" s="126"/>
    </row>
    <row r="877" spans="2:10" ht="31" x14ac:dyDescent="0.35">
      <c r="B877" s="88"/>
      <c r="C877" s="67" t="s">
        <v>1084</v>
      </c>
      <c r="D877" s="67"/>
      <c r="E877" s="67"/>
      <c r="F877" s="67"/>
      <c r="G877" s="79"/>
      <c r="H877" s="67"/>
      <c r="I877" s="67"/>
      <c r="J877" s="79"/>
    </row>
    <row r="878" spans="2:10" ht="31" x14ac:dyDescent="0.35">
      <c r="B878" s="88"/>
      <c r="C878" s="67" t="s">
        <v>1085</v>
      </c>
      <c r="D878" s="67"/>
      <c r="E878" s="67"/>
      <c r="F878" s="67"/>
      <c r="G878" s="79"/>
      <c r="H878" s="67"/>
      <c r="I878" s="67"/>
      <c r="J878" s="79"/>
    </row>
    <row r="879" spans="2:10" x14ac:dyDescent="0.35">
      <c r="B879" s="88"/>
      <c r="C879" s="71" t="s">
        <v>1086</v>
      </c>
      <c r="D879" s="67"/>
      <c r="E879" s="67"/>
      <c r="F879" s="67"/>
      <c r="G879" s="79"/>
      <c r="H879" s="67"/>
      <c r="I879" s="67"/>
      <c r="J879" s="79"/>
    </row>
    <row r="880" spans="2:10" x14ac:dyDescent="0.35">
      <c r="B880" s="86"/>
      <c r="D880" s="71"/>
      <c r="E880" s="71"/>
      <c r="F880" s="71"/>
      <c r="G880" s="78"/>
      <c r="H880" s="71"/>
      <c r="I880" s="71"/>
      <c r="J880" s="78"/>
    </row>
    <row r="881" spans="2:10" x14ac:dyDescent="0.35">
      <c r="B881" s="123" t="s">
        <v>1087</v>
      </c>
      <c r="C881" s="124" t="s">
        <v>1088</v>
      </c>
      <c r="D881" s="125"/>
      <c r="E881" s="124"/>
      <c r="F881" s="124"/>
      <c r="G881" s="126"/>
      <c r="H881" s="124"/>
      <c r="I881" s="124"/>
      <c r="J881" s="126"/>
    </row>
    <row r="882" spans="2:10" x14ac:dyDescent="0.35">
      <c r="B882" s="123" t="s">
        <v>1089</v>
      </c>
      <c r="C882" s="124" t="s">
        <v>1083</v>
      </c>
      <c r="D882" s="125"/>
      <c r="E882" s="124"/>
      <c r="F882" s="124"/>
      <c r="G882" s="126"/>
      <c r="H882" s="124"/>
      <c r="I882" s="124"/>
      <c r="J882" s="126"/>
    </row>
    <row r="883" spans="2:10" ht="46.5" x14ac:dyDescent="0.35">
      <c r="B883" s="88"/>
      <c r="C883" s="67" t="s">
        <v>1090</v>
      </c>
      <c r="D883" s="67"/>
      <c r="E883" s="67"/>
      <c r="F883" s="67"/>
      <c r="G883" s="79"/>
      <c r="H883" s="67"/>
      <c r="I883" s="67"/>
      <c r="J883" s="79"/>
    </row>
    <row r="884" spans="2:10" ht="31" x14ac:dyDescent="0.35">
      <c r="B884" s="86"/>
      <c r="C884" s="71" t="s">
        <v>1356</v>
      </c>
      <c r="D884" s="71"/>
      <c r="E884" s="71"/>
      <c r="F884" s="71"/>
      <c r="G884" s="78"/>
      <c r="H884" s="71"/>
      <c r="I884" s="71"/>
      <c r="J884" s="78"/>
    </row>
    <row r="885" spans="2:10" x14ac:dyDescent="0.35">
      <c r="B885" s="123" t="s">
        <v>1091</v>
      </c>
      <c r="C885" s="124" t="s">
        <v>1092</v>
      </c>
      <c r="D885" s="125"/>
      <c r="E885" s="124"/>
      <c r="F885" s="124"/>
      <c r="G885" s="126"/>
      <c r="H885" s="124"/>
      <c r="I885" s="124"/>
      <c r="J885" s="126"/>
    </row>
    <row r="886" spans="2:10" ht="46.5" x14ac:dyDescent="0.35">
      <c r="B886" s="88"/>
      <c r="C886" s="67" t="s">
        <v>1093</v>
      </c>
      <c r="D886" s="67"/>
      <c r="E886" s="67"/>
      <c r="F886" s="67"/>
      <c r="G886" s="79"/>
      <c r="H886" s="67"/>
      <c r="I886" s="67"/>
      <c r="J886" s="79"/>
    </row>
    <row r="887" spans="2:10" ht="62" x14ac:dyDescent="0.35">
      <c r="B887" s="88"/>
      <c r="C887" s="67" t="s">
        <v>1094</v>
      </c>
      <c r="D887" s="67"/>
      <c r="E887" s="67"/>
      <c r="F887" s="67"/>
      <c r="G887" s="79"/>
      <c r="H887" s="67"/>
      <c r="I887" s="67"/>
      <c r="J887" s="79"/>
    </row>
    <row r="888" spans="2:10" ht="62" x14ac:dyDescent="0.35">
      <c r="B888" s="88"/>
      <c r="C888" s="67" t="s">
        <v>1095</v>
      </c>
      <c r="D888" s="67"/>
      <c r="E888" s="67"/>
      <c r="F888" s="67"/>
      <c r="G888" s="79"/>
      <c r="H888" s="67"/>
      <c r="I888" s="67"/>
      <c r="J888" s="79"/>
    </row>
    <row r="889" spans="2:10" ht="62" x14ac:dyDescent="0.35">
      <c r="B889" s="88"/>
      <c r="C889" s="67" t="s">
        <v>1096</v>
      </c>
      <c r="D889" s="67"/>
      <c r="E889" s="67"/>
      <c r="F889" s="67"/>
      <c r="G889" s="79"/>
      <c r="H889" s="67"/>
      <c r="I889" s="67"/>
      <c r="J889" s="79"/>
    </row>
    <row r="890" spans="2:10" x14ac:dyDescent="0.35">
      <c r="B890" s="88"/>
      <c r="C890" s="67"/>
      <c r="D890" s="67"/>
      <c r="E890" s="67"/>
      <c r="F890" s="67"/>
      <c r="G890" s="79"/>
      <c r="H890" s="67"/>
      <c r="I890" s="67"/>
      <c r="J890" s="79"/>
    </row>
    <row r="891" spans="2:10" x14ac:dyDescent="0.35">
      <c r="B891" s="88"/>
      <c r="C891" s="67"/>
      <c r="D891" s="67"/>
      <c r="E891" s="67"/>
      <c r="F891" s="67"/>
      <c r="G891" s="79"/>
      <c r="H891" s="67"/>
      <c r="I891" s="67"/>
      <c r="J891" s="79"/>
    </row>
    <row r="892" spans="2:10" x14ac:dyDescent="0.35">
      <c r="B892" s="88"/>
      <c r="C892" s="67"/>
      <c r="D892" s="67"/>
      <c r="E892" s="67"/>
      <c r="F892" s="67"/>
      <c r="G892" s="79"/>
      <c r="H892" s="67"/>
      <c r="I892" s="67"/>
      <c r="J892" s="79"/>
    </row>
    <row r="893" spans="2:10" x14ac:dyDescent="0.35">
      <c r="B893" s="88"/>
      <c r="C893" s="67"/>
      <c r="D893" s="67"/>
      <c r="E893" s="67"/>
      <c r="F893" s="67"/>
      <c r="G893" s="79"/>
      <c r="H893" s="67"/>
      <c r="I893" s="67"/>
      <c r="J893" s="79"/>
    </row>
    <row r="894" spans="2:10" x14ac:dyDescent="0.35">
      <c r="B894" s="88"/>
      <c r="C894" s="67"/>
      <c r="D894" s="67"/>
      <c r="E894" s="67"/>
      <c r="F894" s="67"/>
      <c r="G894" s="79"/>
      <c r="H894" s="67"/>
      <c r="I894" s="67"/>
      <c r="J894" s="79"/>
    </row>
    <row r="895" spans="2:10" x14ac:dyDescent="0.35">
      <c r="B895" s="88"/>
      <c r="C895" s="67"/>
      <c r="D895" s="67"/>
      <c r="E895" s="67"/>
      <c r="F895" s="67"/>
      <c r="G895" s="79"/>
      <c r="H895" s="67"/>
      <c r="I895" s="67"/>
      <c r="J895" s="79"/>
    </row>
    <row r="896" spans="2:10" x14ac:dyDescent="0.35">
      <c r="B896" s="86"/>
      <c r="C896" s="71"/>
      <c r="D896" s="71"/>
      <c r="E896" s="71"/>
      <c r="F896" s="71"/>
      <c r="G896" s="78"/>
      <c r="H896" s="71"/>
      <c r="I896" s="71"/>
      <c r="J896" s="78"/>
    </row>
    <row r="897" spans="2:10" x14ac:dyDescent="0.35">
      <c r="B897" s="123" t="s">
        <v>1097</v>
      </c>
      <c r="C897" s="124" t="s">
        <v>1098</v>
      </c>
      <c r="D897" s="125"/>
      <c r="E897" s="124"/>
      <c r="F897" s="124"/>
      <c r="G897" s="126"/>
      <c r="H897" s="124"/>
      <c r="I897" s="124"/>
      <c r="J897" s="126"/>
    </row>
    <row r="898" spans="2:10" ht="46.5" x14ac:dyDescent="0.35">
      <c r="B898" s="88"/>
      <c r="C898" s="67" t="s">
        <v>1099</v>
      </c>
      <c r="D898" s="67"/>
      <c r="E898" s="67"/>
      <c r="F898" s="67"/>
      <c r="G898" s="79"/>
      <c r="H898" s="67"/>
      <c r="I898" s="67"/>
      <c r="J898" s="79"/>
    </row>
    <row r="899" spans="2:10" ht="124" x14ac:dyDescent="0.35">
      <c r="B899" s="88"/>
      <c r="C899" s="67" t="s">
        <v>1100</v>
      </c>
      <c r="D899" s="67"/>
      <c r="E899" s="67"/>
      <c r="F899" s="67"/>
      <c r="G899" s="79"/>
      <c r="H899" s="67"/>
      <c r="I899" s="67"/>
      <c r="J899" s="79"/>
    </row>
    <row r="900" spans="2:10" ht="77.5" x14ac:dyDescent="0.35">
      <c r="B900" s="88"/>
      <c r="C900" s="67" t="s">
        <v>1101</v>
      </c>
      <c r="D900" s="67"/>
      <c r="E900" s="67"/>
      <c r="F900" s="67"/>
      <c r="G900" s="79"/>
      <c r="H900" s="67"/>
      <c r="I900" s="67"/>
      <c r="J900" s="79"/>
    </row>
    <row r="901" spans="2:10" ht="46.5" x14ac:dyDescent="0.35">
      <c r="B901" s="88"/>
      <c r="C901" s="67" t="s">
        <v>1102</v>
      </c>
      <c r="D901" s="67"/>
      <c r="E901" s="67"/>
      <c r="F901" s="67"/>
      <c r="G901" s="79"/>
      <c r="H901" s="67"/>
      <c r="I901" s="67"/>
      <c r="J901" s="79"/>
    </row>
    <row r="902" spans="2:10" x14ac:dyDescent="0.35">
      <c r="B902" s="88"/>
      <c r="C902" s="67"/>
      <c r="D902" s="67"/>
      <c r="E902" s="67"/>
      <c r="F902" s="67"/>
      <c r="G902" s="79"/>
      <c r="H902" s="67"/>
      <c r="I902" s="67"/>
      <c r="J902" s="79"/>
    </row>
    <row r="903" spans="2:10" x14ac:dyDescent="0.35">
      <c r="B903" s="88"/>
      <c r="C903" s="67"/>
      <c r="D903" s="67"/>
      <c r="E903" s="67"/>
      <c r="F903" s="67"/>
      <c r="G903" s="79"/>
      <c r="H903" s="67"/>
      <c r="I903" s="67"/>
      <c r="J903" s="79"/>
    </row>
    <row r="904" spans="2:10" x14ac:dyDescent="0.35">
      <c r="B904" s="86"/>
      <c r="C904" s="71"/>
      <c r="D904" s="71"/>
      <c r="E904" s="71"/>
      <c r="F904" s="71"/>
      <c r="G904" s="78"/>
      <c r="H904" s="71"/>
      <c r="I904" s="71"/>
      <c r="J904" s="78"/>
    </row>
    <row r="905" spans="2:10" x14ac:dyDescent="0.35">
      <c r="B905" s="123" t="s">
        <v>1103</v>
      </c>
      <c r="C905" s="124" t="s">
        <v>1104</v>
      </c>
      <c r="D905" s="125"/>
      <c r="E905" s="124"/>
      <c r="F905" s="124"/>
      <c r="G905" s="126"/>
      <c r="H905" s="124"/>
      <c r="I905" s="124"/>
      <c r="J905" s="126"/>
    </row>
    <row r="906" spans="2:10" x14ac:dyDescent="0.35">
      <c r="B906" s="123" t="s">
        <v>1105</v>
      </c>
      <c r="C906" s="124" t="s">
        <v>1106</v>
      </c>
      <c r="D906" s="125"/>
      <c r="E906" s="124"/>
      <c r="F906" s="124"/>
      <c r="G906" s="126"/>
      <c r="H906" s="124"/>
      <c r="I906" s="124"/>
      <c r="J906" s="126"/>
    </row>
    <row r="907" spans="2:10" ht="139.5" x14ac:dyDescent="0.35">
      <c r="B907" s="88"/>
      <c r="C907" s="67" t="s">
        <v>1107</v>
      </c>
      <c r="D907" s="67"/>
      <c r="E907" s="67"/>
      <c r="F907" s="67"/>
      <c r="G907" s="79"/>
      <c r="H907" s="67"/>
      <c r="I907" s="67"/>
      <c r="J907" s="79"/>
    </row>
    <row r="908" spans="2:10" ht="46.5" x14ac:dyDescent="0.35">
      <c r="B908" s="88"/>
      <c r="C908" s="67" t="s">
        <v>1357</v>
      </c>
      <c r="D908" s="67"/>
      <c r="E908" s="67"/>
      <c r="F908" s="67"/>
      <c r="G908" s="79"/>
      <c r="H908" s="67"/>
      <c r="I908" s="67"/>
      <c r="J908" s="79"/>
    </row>
    <row r="909" spans="2:10" ht="77.5" x14ac:dyDescent="0.35">
      <c r="B909" s="88"/>
      <c r="C909" s="67" t="s">
        <v>1108</v>
      </c>
      <c r="D909" s="67"/>
      <c r="E909" s="67"/>
      <c r="F909" s="67"/>
      <c r="G909" s="79"/>
      <c r="H909" s="67"/>
      <c r="I909" s="67"/>
      <c r="J909" s="79"/>
    </row>
    <row r="910" spans="2:10" ht="93" x14ac:dyDescent="0.35">
      <c r="B910" s="86"/>
      <c r="C910" s="71" t="s">
        <v>1109</v>
      </c>
      <c r="D910" s="71"/>
      <c r="E910" s="71"/>
      <c r="F910" s="71"/>
      <c r="G910" s="78"/>
      <c r="H910" s="71"/>
      <c r="I910" s="71"/>
      <c r="J910" s="78"/>
    </row>
    <row r="911" spans="2:10" x14ac:dyDescent="0.35">
      <c r="B911" s="123" t="s">
        <v>1110</v>
      </c>
      <c r="C911" s="124" t="s">
        <v>1111</v>
      </c>
      <c r="D911" s="125"/>
      <c r="E911" s="124"/>
      <c r="F911" s="124"/>
      <c r="G911" s="126"/>
      <c r="H911" s="124"/>
      <c r="I911" s="124"/>
      <c r="J911" s="126"/>
    </row>
    <row r="912" spans="2:10" ht="31" x14ac:dyDescent="0.35">
      <c r="B912" s="88"/>
      <c r="C912" s="67" t="s">
        <v>1112</v>
      </c>
      <c r="D912" s="67"/>
      <c r="E912" s="67"/>
      <c r="F912" s="67"/>
      <c r="G912" s="79"/>
      <c r="H912" s="67"/>
      <c r="I912" s="67"/>
      <c r="J912" s="79"/>
    </row>
    <row r="913" spans="2:10" ht="31" x14ac:dyDescent="0.35">
      <c r="B913" s="88"/>
      <c r="C913" s="67" t="s">
        <v>1113</v>
      </c>
      <c r="D913" s="67"/>
      <c r="E913" s="67"/>
      <c r="F913" s="67"/>
      <c r="G913" s="79"/>
      <c r="H913" s="67"/>
      <c r="I913" s="67"/>
      <c r="J913" s="79"/>
    </row>
    <row r="914" spans="2:10" ht="31" x14ac:dyDescent="0.35">
      <c r="B914" s="88"/>
      <c r="C914" s="67" t="s">
        <v>1114</v>
      </c>
      <c r="D914" s="67"/>
      <c r="E914" s="67"/>
      <c r="F914" s="67"/>
      <c r="G914" s="79"/>
      <c r="H914" s="67"/>
      <c r="I914" s="67"/>
      <c r="J914" s="79"/>
    </row>
    <row r="915" spans="2:10" x14ac:dyDescent="0.35">
      <c r="B915" s="88"/>
      <c r="C915" s="67" t="s">
        <v>1115</v>
      </c>
      <c r="D915" s="67"/>
      <c r="E915" s="67"/>
      <c r="F915" s="67"/>
      <c r="G915" s="79"/>
      <c r="H915" s="67"/>
      <c r="I915" s="67"/>
      <c r="J915" s="79"/>
    </row>
    <row r="916" spans="2:10" x14ac:dyDescent="0.35">
      <c r="B916" s="88"/>
      <c r="C916" s="72" t="s">
        <v>1116</v>
      </c>
      <c r="D916" s="72"/>
      <c r="E916" s="72"/>
      <c r="F916" s="72"/>
      <c r="G916" s="79"/>
      <c r="H916" s="72"/>
      <c r="I916" s="72"/>
      <c r="J916" s="79"/>
    </row>
    <row r="917" spans="2:10" x14ac:dyDescent="0.35">
      <c r="B917" s="88"/>
      <c r="C917" s="72" t="s">
        <v>1117</v>
      </c>
      <c r="D917" s="72"/>
      <c r="E917" s="72"/>
      <c r="F917" s="72"/>
      <c r="G917" s="79"/>
      <c r="H917" s="72"/>
      <c r="I917" s="72"/>
      <c r="J917" s="79"/>
    </row>
    <row r="918" spans="2:10" x14ac:dyDescent="0.35">
      <c r="B918" s="88"/>
      <c r="C918" s="72" t="s">
        <v>1118</v>
      </c>
      <c r="D918" s="72"/>
      <c r="E918" s="72"/>
      <c r="F918" s="72"/>
      <c r="G918" s="79"/>
      <c r="H918" s="72"/>
      <c r="I918" s="72"/>
      <c r="J918" s="79"/>
    </row>
    <row r="919" spans="2:10" x14ac:dyDescent="0.35">
      <c r="B919" s="88"/>
      <c r="C919" s="72" t="s">
        <v>1119</v>
      </c>
      <c r="D919" s="72"/>
      <c r="E919" s="72"/>
      <c r="F919" s="72"/>
      <c r="G919" s="79"/>
      <c r="H919" s="72"/>
      <c r="I919" s="72"/>
      <c r="J919" s="79"/>
    </row>
    <row r="920" spans="2:10" ht="31" x14ac:dyDescent="0.35">
      <c r="B920" s="86"/>
      <c r="C920" s="71" t="s">
        <v>1358</v>
      </c>
      <c r="D920" s="71"/>
      <c r="E920" s="71"/>
      <c r="F920" s="71"/>
      <c r="G920" s="78"/>
      <c r="H920" s="71"/>
      <c r="I920" s="71"/>
      <c r="J920" s="78"/>
    </row>
    <row r="921" spans="2:10" x14ac:dyDescent="0.35">
      <c r="B921" s="123" t="s">
        <v>1120</v>
      </c>
      <c r="C921" s="124" t="s">
        <v>1121</v>
      </c>
      <c r="D921" s="125"/>
      <c r="E921" s="124"/>
      <c r="F921" s="124"/>
      <c r="G921" s="126"/>
      <c r="H921" s="124"/>
      <c r="I921" s="124"/>
      <c r="J921" s="126"/>
    </row>
    <row r="922" spans="2:10" ht="31" x14ac:dyDescent="0.35">
      <c r="B922" s="88"/>
      <c r="C922" s="67" t="s">
        <v>1122</v>
      </c>
      <c r="D922" s="67"/>
      <c r="E922" s="67"/>
      <c r="F922" s="67"/>
      <c r="G922" s="79"/>
      <c r="H922" s="67"/>
      <c r="I922" s="67"/>
      <c r="J922" s="79"/>
    </row>
    <row r="923" spans="2:10" ht="31" x14ac:dyDescent="0.35">
      <c r="B923" s="88"/>
      <c r="C923" s="67" t="s">
        <v>1123</v>
      </c>
      <c r="D923" s="67"/>
      <c r="E923" s="67"/>
      <c r="F923" s="67"/>
      <c r="G923" s="79"/>
      <c r="H923" s="67"/>
      <c r="I923" s="67"/>
      <c r="J923" s="79"/>
    </row>
    <row r="924" spans="2:10" ht="31" x14ac:dyDescent="0.35">
      <c r="B924" s="88"/>
      <c r="C924" s="67" t="s">
        <v>1124</v>
      </c>
      <c r="D924" s="67"/>
      <c r="E924" s="67"/>
      <c r="F924" s="67"/>
      <c r="G924" s="79"/>
      <c r="H924" s="67"/>
      <c r="I924" s="67"/>
      <c r="J924" s="79"/>
    </row>
    <row r="925" spans="2:10" ht="31" x14ac:dyDescent="0.35">
      <c r="B925" s="88"/>
      <c r="C925" s="67" t="s">
        <v>1125</v>
      </c>
      <c r="D925" s="67"/>
      <c r="E925" s="67"/>
      <c r="F925" s="67"/>
      <c r="G925" s="79"/>
      <c r="H925" s="67"/>
      <c r="I925" s="67"/>
      <c r="J925" s="79"/>
    </row>
    <row r="926" spans="2:10" ht="46.5" x14ac:dyDescent="0.35">
      <c r="B926" s="88"/>
      <c r="C926" s="67" t="s">
        <v>1126</v>
      </c>
      <c r="D926" s="67"/>
      <c r="E926" s="67"/>
      <c r="F926" s="67"/>
      <c r="G926" s="79"/>
      <c r="H926" s="67"/>
      <c r="I926" s="67"/>
      <c r="J926" s="79"/>
    </row>
    <row r="927" spans="2:10" ht="31" x14ac:dyDescent="0.35">
      <c r="B927" s="88"/>
      <c r="C927" s="67" t="s">
        <v>1127</v>
      </c>
      <c r="D927" s="67"/>
      <c r="E927" s="67"/>
      <c r="F927" s="67"/>
      <c r="G927" s="79"/>
      <c r="H927" s="67"/>
      <c r="I927" s="67"/>
      <c r="J927" s="79"/>
    </row>
    <row r="928" spans="2:10" ht="31" x14ac:dyDescent="0.35">
      <c r="B928" s="88"/>
      <c r="C928" s="67" t="s">
        <v>1128</v>
      </c>
      <c r="D928" s="67"/>
      <c r="E928" s="67"/>
      <c r="F928" s="67"/>
      <c r="G928" s="79"/>
      <c r="H928" s="67"/>
      <c r="I928" s="67"/>
      <c r="J928" s="79"/>
    </row>
    <row r="929" spans="2:10" ht="31" x14ac:dyDescent="0.35">
      <c r="B929" s="86"/>
      <c r="C929" s="71" t="s">
        <v>1129</v>
      </c>
      <c r="D929" s="71"/>
      <c r="E929" s="71"/>
      <c r="F929" s="71"/>
      <c r="G929" s="78"/>
      <c r="H929" s="71"/>
      <c r="I929" s="71"/>
      <c r="J929" s="78"/>
    </row>
    <row r="930" spans="2:10" x14ac:dyDescent="0.35">
      <c r="B930" s="123" t="s">
        <v>1130</v>
      </c>
      <c r="C930" s="124" t="s">
        <v>1131</v>
      </c>
      <c r="D930" s="125"/>
      <c r="E930" s="124"/>
      <c r="F930" s="124"/>
      <c r="G930" s="126"/>
      <c r="H930" s="124"/>
      <c r="I930" s="124"/>
      <c r="J930" s="126"/>
    </row>
    <row r="931" spans="2:10" ht="31" x14ac:dyDescent="0.35">
      <c r="B931" s="88"/>
      <c r="C931" s="67" t="s">
        <v>1132</v>
      </c>
      <c r="D931" s="67"/>
      <c r="E931" s="67"/>
      <c r="F931" s="67"/>
      <c r="G931" s="79"/>
      <c r="H931" s="67"/>
      <c r="I931" s="67"/>
      <c r="J931" s="79"/>
    </row>
    <row r="932" spans="2:10" ht="108.5" x14ac:dyDescent="0.35">
      <c r="B932" s="86"/>
      <c r="C932" s="71" t="s">
        <v>1133</v>
      </c>
      <c r="D932" s="71"/>
      <c r="E932" s="71"/>
      <c r="F932" s="71"/>
      <c r="G932" s="78"/>
      <c r="H932" s="71"/>
      <c r="I932" s="71"/>
      <c r="J932" s="78"/>
    </row>
    <row r="933" spans="2:10" x14ac:dyDescent="0.35">
      <c r="B933" s="123" t="s">
        <v>1134</v>
      </c>
      <c r="C933" s="124" t="s">
        <v>1135</v>
      </c>
      <c r="D933" s="125"/>
      <c r="E933" s="124"/>
      <c r="F933" s="124"/>
      <c r="G933" s="126"/>
      <c r="H933" s="124"/>
      <c r="I933" s="124"/>
      <c r="J933" s="126"/>
    </row>
    <row r="934" spans="2:10" ht="93" x14ac:dyDescent="0.35">
      <c r="B934" s="88"/>
      <c r="C934" s="67" t="s">
        <v>1136</v>
      </c>
      <c r="D934" s="67"/>
      <c r="E934" s="67"/>
      <c r="F934" s="67"/>
      <c r="G934" s="79"/>
      <c r="H934" s="67"/>
      <c r="I934" s="67"/>
      <c r="J934" s="79"/>
    </row>
    <row r="935" spans="2:10" ht="62" x14ac:dyDescent="0.35">
      <c r="B935" s="88"/>
      <c r="C935" s="67" t="s">
        <v>1137</v>
      </c>
      <c r="D935" s="67"/>
      <c r="E935" s="67"/>
      <c r="F935" s="67"/>
      <c r="G935" s="79"/>
      <c r="H935" s="67"/>
      <c r="I935" s="67"/>
      <c r="J935" s="79"/>
    </row>
    <row r="936" spans="2:10" ht="93" x14ac:dyDescent="0.35">
      <c r="B936" s="88"/>
      <c r="C936" s="67" t="s">
        <v>1138</v>
      </c>
      <c r="D936" s="67"/>
      <c r="E936" s="67"/>
      <c r="F936" s="67"/>
      <c r="G936" s="79"/>
      <c r="H936" s="67"/>
      <c r="I936" s="67"/>
      <c r="J936" s="79"/>
    </row>
    <row r="937" spans="2:10" ht="77.5" x14ac:dyDescent="0.35">
      <c r="B937" s="86"/>
      <c r="C937" s="71" t="s">
        <v>1139</v>
      </c>
      <c r="D937" s="71"/>
      <c r="E937" s="71"/>
      <c r="F937" s="71"/>
      <c r="G937" s="78"/>
      <c r="H937" s="71"/>
      <c r="I937" s="71"/>
      <c r="J937" s="78"/>
    </row>
    <row r="938" spans="2:10" x14ac:dyDescent="0.35">
      <c r="B938" s="123">
        <v>5.7</v>
      </c>
      <c r="C938" s="124" t="s">
        <v>245</v>
      </c>
      <c r="D938" s="125"/>
      <c r="E938" s="124"/>
      <c r="F938" s="124"/>
      <c r="G938" s="126"/>
      <c r="H938" s="124"/>
      <c r="I938" s="124"/>
      <c r="J938" s="126"/>
    </row>
    <row r="939" spans="2:10" x14ac:dyDescent="0.35">
      <c r="B939" s="123" t="s">
        <v>1140</v>
      </c>
      <c r="C939" s="124" t="s">
        <v>1141</v>
      </c>
      <c r="D939" s="124"/>
      <c r="E939" s="124"/>
      <c r="F939" s="124"/>
      <c r="G939" s="126"/>
      <c r="H939" s="124"/>
      <c r="I939" s="124"/>
      <c r="J939" s="126"/>
    </row>
    <row r="940" spans="2:10" ht="31" x14ac:dyDescent="0.35">
      <c r="B940" s="88"/>
      <c r="C940" s="67" t="s">
        <v>1142</v>
      </c>
      <c r="D940" s="67"/>
      <c r="E940" s="67"/>
      <c r="F940" s="67"/>
      <c r="G940" s="79"/>
      <c r="H940" s="67"/>
      <c r="I940" s="67"/>
      <c r="J940" s="79"/>
    </row>
    <row r="941" spans="2:10" ht="31" x14ac:dyDescent="0.35">
      <c r="B941" s="88"/>
      <c r="C941" s="67" t="s">
        <v>1143</v>
      </c>
      <c r="D941" s="67"/>
      <c r="E941" s="67"/>
      <c r="F941" s="67"/>
      <c r="G941" s="79"/>
      <c r="H941" s="67"/>
      <c r="I941" s="67"/>
      <c r="J941" s="79"/>
    </row>
    <row r="942" spans="2:10" x14ac:dyDescent="0.35">
      <c r="B942" s="88"/>
      <c r="C942" s="67" t="s">
        <v>1144</v>
      </c>
      <c r="D942" s="67"/>
      <c r="E942" s="67"/>
      <c r="F942" s="67"/>
      <c r="G942" s="79"/>
      <c r="H942" s="67"/>
      <c r="I942" s="67"/>
      <c r="J942" s="79"/>
    </row>
    <row r="943" spans="2:10" ht="46.5" x14ac:dyDescent="0.35">
      <c r="B943" s="86"/>
      <c r="C943" s="71" t="s">
        <v>1145</v>
      </c>
      <c r="D943" s="71"/>
      <c r="E943" s="71"/>
      <c r="F943" s="71"/>
      <c r="G943" s="78"/>
      <c r="H943" s="71"/>
      <c r="I943" s="71"/>
      <c r="J943" s="78"/>
    </row>
    <row r="944" spans="2:10" x14ac:dyDescent="0.35">
      <c r="B944" s="123" t="s">
        <v>1146</v>
      </c>
      <c r="C944" s="124" t="s">
        <v>1147</v>
      </c>
      <c r="D944" s="125"/>
      <c r="E944" s="124"/>
      <c r="F944" s="124"/>
      <c r="G944" s="126"/>
      <c r="H944" s="124"/>
      <c r="I944" s="124"/>
      <c r="J944" s="126"/>
    </row>
    <row r="945" spans="2:10" ht="62" x14ac:dyDescent="0.35">
      <c r="B945" s="88"/>
      <c r="C945" s="67" t="s">
        <v>1148</v>
      </c>
      <c r="D945" s="67"/>
      <c r="E945" s="67"/>
      <c r="F945" s="67"/>
      <c r="G945" s="79"/>
      <c r="H945" s="67"/>
      <c r="I945" s="67"/>
      <c r="J945" s="79"/>
    </row>
    <row r="946" spans="2:10" ht="62" x14ac:dyDescent="0.35">
      <c r="B946" s="88"/>
      <c r="C946" s="67" t="s">
        <v>1149</v>
      </c>
      <c r="D946" s="67"/>
      <c r="E946" s="67"/>
      <c r="F946" s="67"/>
      <c r="G946" s="79"/>
      <c r="H946" s="67"/>
      <c r="I946" s="67"/>
      <c r="J946" s="79"/>
    </row>
    <row r="947" spans="2:10" ht="31" x14ac:dyDescent="0.35">
      <c r="B947" s="88"/>
      <c r="C947" s="67" t="s">
        <v>1150</v>
      </c>
      <c r="D947" s="67"/>
      <c r="E947" s="67"/>
      <c r="F947" s="67"/>
      <c r="G947" s="79"/>
      <c r="H947" s="67"/>
      <c r="I947" s="67"/>
      <c r="J947" s="79"/>
    </row>
    <row r="948" spans="2:10" ht="46.5" x14ac:dyDescent="0.35">
      <c r="B948" s="88"/>
      <c r="C948" s="67" t="s">
        <v>1151</v>
      </c>
      <c r="D948" s="67"/>
      <c r="E948" s="67"/>
      <c r="F948" s="67"/>
      <c r="G948" s="79"/>
      <c r="H948" s="67"/>
      <c r="I948" s="67"/>
      <c r="J948" s="79"/>
    </row>
    <row r="949" spans="2:10" x14ac:dyDescent="0.35">
      <c r="B949" s="88"/>
      <c r="C949" s="67" t="s">
        <v>1152</v>
      </c>
      <c r="D949" s="67"/>
      <c r="E949" s="67"/>
      <c r="F949" s="67"/>
      <c r="G949" s="79"/>
      <c r="H949" s="67"/>
      <c r="I949" s="67"/>
      <c r="J949" s="79"/>
    </row>
    <row r="950" spans="2:10" ht="46.5" x14ac:dyDescent="0.35">
      <c r="B950" s="86"/>
      <c r="C950" s="71" t="s">
        <v>1153</v>
      </c>
      <c r="D950" s="71"/>
      <c r="E950" s="71"/>
      <c r="F950" s="71"/>
      <c r="G950" s="78"/>
      <c r="H950" s="71"/>
      <c r="I950" s="71"/>
      <c r="J950" s="78"/>
    </row>
    <row r="951" spans="2:10" x14ac:dyDescent="0.35">
      <c r="B951" s="123">
        <v>5.8</v>
      </c>
      <c r="C951" s="124" t="s">
        <v>246</v>
      </c>
      <c r="D951" s="125"/>
      <c r="E951" s="124"/>
      <c r="F951" s="124"/>
      <c r="G951" s="126"/>
      <c r="H951" s="124"/>
      <c r="I951" s="124"/>
      <c r="J951" s="126"/>
    </row>
    <row r="952" spans="2:10" x14ac:dyDescent="0.35">
      <c r="B952" s="123" t="s">
        <v>1154</v>
      </c>
      <c r="C952" s="124" t="s">
        <v>328</v>
      </c>
      <c r="D952" s="125"/>
      <c r="E952" s="124"/>
      <c r="F952" s="124"/>
      <c r="G952" s="126"/>
      <c r="H952" s="124"/>
      <c r="I952" s="124"/>
      <c r="J952" s="126"/>
    </row>
    <row r="953" spans="2:10" ht="62" x14ac:dyDescent="0.35">
      <c r="B953" s="88"/>
      <c r="C953" s="67" t="s">
        <v>1155</v>
      </c>
      <c r="D953" s="67"/>
      <c r="E953" s="67"/>
      <c r="F953" s="67"/>
      <c r="G953" s="79"/>
      <c r="H953" s="67"/>
      <c r="I953" s="67"/>
      <c r="J953" s="79"/>
    </row>
    <row r="954" spans="2:10" ht="46.5" x14ac:dyDescent="0.35">
      <c r="B954" s="88"/>
      <c r="C954" s="67" t="s">
        <v>1156</v>
      </c>
      <c r="D954" s="67"/>
      <c r="E954" s="67"/>
      <c r="F954" s="67"/>
      <c r="G954" s="79"/>
      <c r="H954" s="67"/>
      <c r="I954" s="67"/>
      <c r="J954" s="79"/>
    </row>
    <row r="955" spans="2:10" ht="31" x14ac:dyDescent="0.35">
      <c r="B955" s="88"/>
      <c r="C955" s="67" t="s">
        <v>1157</v>
      </c>
      <c r="D955" s="67"/>
      <c r="E955" s="67"/>
      <c r="F955" s="67"/>
      <c r="G955" s="79"/>
      <c r="H955" s="67"/>
      <c r="I955" s="67"/>
      <c r="J955" s="79"/>
    </row>
    <row r="956" spans="2:10" ht="31" x14ac:dyDescent="0.35">
      <c r="B956" s="88"/>
      <c r="C956" s="67" t="s">
        <v>1158</v>
      </c>
      <c r="D956" s="67"/>
      <c r="E956" s="67"/>
      <c r="F956" s="67"/>
      <c r="G956" s="79"/>
      <c r="H956" s="67"/>
      <c r="I956" s="67"/>
      <c r="J956" s="79"/>
    </row>
    <row r="957" spans="2:10" ht="31" x14ac:dyDescent="0.35">
      <c r="B957" s="88"/>
      <c r="C957" s="67" t="s">
        <v>1159</v>
      </c>
      <c r="D957" s="67"/>
      <c r="E957" s="67"/>
      <c r="F957" s="67"/>
      <c r="G957" s="79"/>
      <c r="H957" s="67"/>
      <c r="I957" s="67"/>
      <c r="J957" s="79"/>
    </row>
    <row r="958" spans="2:10" x14ac:dyDescent="0.35">
      <c r="B958" s="86"/>
      <c r="C958" s="71" t="s">
        <v>1160</v>
      </c>
      <c r="D958" s="71"/>
      <c r="E958" s="71"/>
      <c r="F958" s="71"/>
      <c r="G958" s="78"/>
      <c r="H958" s="71"/>
      <c r="I958" s="71"/>
      <c r="J958" s="78"/>
    </row>
    <row r="959" spans="2:10" x14ac:dyDescent="0.35">
      <c r="B959" s="123" t="s">
        <v>1161</v>
      </c>
      <c r="C959" s="124" t="s">
        <v>1162</v>
      </c>
      <c r="D959" s="125"/>
      <c r="E959" s="124"/>
      <c r="F959" s="124"/>
      <c r="G959" s="126"/>
      <c r="H959" s="124"/>
      <c r="I959" s="124"/>
      <c r="J959" s="126"/>
    </row>
    <row r="960" spans="2:10" ht="46.5" x14ac:dyDescent="0.35">
      <c r="B960" s="88"/>
      <c r="C960" s="67" t="s">
        <v>1163</v>
      </c>
      <c r="D960" s="67"/>
      <c r="E960" s="67"/>
      <c r="F960" s="67"/>
      <c r="G960" s="79"/>
      <c r="H960" s="67"/>
      <c r="I960" s="67"/>
      <c r="J960" s="79"/>
    </row>
    <row r="961" spans="2:10" ht="31" x14ac:dyDescent="0.35">
      <c r="B961" s="88"/>
      <c r="C961" s="72" t="s">
        <v>1164</v>
      </c>
      <c r="D961" s="72"/>
      <c r="E961" s="72"/>
      <c r="F961" s="72"/>
      <c r="G961" s="79"/>
      <c r="H961" s="72"/>
      <c r="I961" s="72"/>
      <c r="J961" s="79"/>
    </row>
    <row r="962" spans="2:10" ht="31" x14ac:dyDescent="0.35">
      <c r="B962" s="88"/>
      <c r="C962" s="72" t="s">
        <v>1165</v>
      </c>
      <c r="D962" s="72"/>
      <c r="E962" s="72"/>
      <c r="F962" s="72"/>
      <c r="G962" s="79"/>
      <c r="H962" s="72"/>
      <c r="I962" s="72"/>
      <c r="J962" s="79"/>
    </row>
    <row r="963" spans="2:10" x14ac:dyDescent="0.35">
      <c r="B963" s="88"/>
      <c r="C963" s="72" t="s">
        <v>1166</v>
      </c>
      <c r="D963" s="72"/>
      <c r="E963" s="72"/>
      <c r="F963" s="72"/>
      <c r="G963" s="79"/>
      <c r="H963" s="72"/>
      <c r="I963" s="72"/>
      <c r="J963" s="79"/>
    </row>
    <row r="964" spans="2:10" ht="62" x14ac:dyDescent="0.35">
      <c r="B964" s="86"/>
      <c r="C964" s="71" t="s">
        <v>1167</v>
      </c>
      <c r="D964" s="71"/>
      <c r="E964" s="71"/>
      <c r="F964" s="71"/>
      <c r="G964" s="78"/>
      <c r="H964" s="71"/>
      <c r="I964" s="71"/>
      <c r="J964" s="78"/>
    </row>
    <row r="965" spans="2:10" x14ac:dyDescent="0.35">
      <c r="B965" s="123" t="s">
        <v>1168</v>
      </c>
      <c r="C965" s="124" t="s">
        <v>1169</v>
      </c>
      <c r="D965" s="125"/>
      <c r="E965" s="124"/>
      <c r="F965" s="124"/>
      <c r="G965" s="126"/>
      <c r="H965" s="124"/>
      <c r="I965" s="124"/>
      <c r="J965" s="126"/>
    </row>
    <row r="966" spans="2:10" ht="31" x14ac:dyDescent="0.35">
      <c r="B966" s="88"/>
      <c r="C966" s="67" t="s">
        <v>1170</v>
      </c>
      <c r="D966" s="67"/>
      <c r="E966" s="67"/>
      <c r="F966" s="67"/>
      <c r="G966" s="79"/>
      <c r="H966" s="67"/>
      <c r="I966" s="67"/>
      <c r="J966" s="79"/>
    </row>
    <row r="967" spans="2:10" ht="46.5" x14ac:dyDescent="0.35">
      <c r="B967" s="88"/>
      <c r="C967" s="72" t="s">
        <v>1171</v>
      </c>
      <c r="D967" s="72"/>
      <c r="E967" s="72"/>
      <c r="F967" s="72"/>
      <c r="G967" s="79"/>
      <c r="H967" s="72"/>
      <c r="I967" s="72"/>
      <c r="J967" s="79"/>
    </row>
    <row r="968" spans="2:10" ht="31" x14ac:dyDescent="0.35">
      <c r="B968" s="88"/>
      <c r="C968" s="72" t="s">
        <v>1172</v>
      </c>
      <c r="D968" s="72"/>
      <c r="E968" s="72"/>
      <c r="F968" s="72"/>
      <c r="G968" s="79"/>
      <c r="H968" s="72"/>
      <c r="I968" s="72"/>
      <c r="J968" s="79"/>
    </row>
    <row r="969" spans="2:10" ht="31" x14ac:dyDescent="0.35">
      <c r="B969" s="88"/>
      <c r="C969" s="72" t="s">
        <v>1173</v>
      </c>
      <c r="D969" s="72"/>
      <c r="E969" s="72"/>
      <c r="F969" s="72"/>
      <c r="G969" s="79"/>
      <c r="H969" s="72"/>
      <c r="I969" s="72"/>
      <c r="J969" s="79"/>
    </row>
    <row r="970" spans="2:10" ht="31" x14ac:dyDescent="0.35">
      <c r="B970" s="88"/>
      <c r="C970" s="72" t="s">
        <v>1174</v>
      </c>
      <c r="D970" s="72"/>
      <c r="E970" s="72"/>
      <c r="F970" s="72"/>
      <c r="G970" s="79"/>
      <c r="H970" s="72"/>
      <c r="I970" s="72"/>
      <c r="J970" s="79"/>
    </row>
    <row r="971" spans="2:10" ht="31" x14ac:dyDescent="0.35">
      <c r="B971" s="88"/>
      <c r="C971" s="72" t="s">
        <v>1175</v>
      </c>
      <c r="D971" s="72"/>
      <c r="E971" s="72"/>
      <c r="F971" s="72"/>
      <c r="G971" s="79"/>
      <c r="H971" s="72"/>
      <c r="I971" s="72"/>
      <c r="J971" s="79"/>
    </row>
    <row r="972" spans="2:10" ht="31" x14ac:dyDescent="0.35">
      <c r="B972" s="88"/>
      <c r="C972" s="72" t="s">
        <v>1176</v>
      </c>
      <c r="D972" s="72"/>
      <c r="E972" s="72"/>
      <c r="F972" s="72"/>
      <c r="G972" s="79"/>
      <c r="H972" s="72"/>
      <c r="I972" s="72"/>
      <c r="J972" s="79"/>
    </row>
    <row r="973" spans="2:10" x14ac:dyDescent="0.35">
      <c r="B973" s="88"/>
      <c r="C973" s="72" t="s">
        <v>1177</v>
      </c>
      <c r="D973" s="72"/>
      <c r="E973" s="72"/>
      <c r="F973" s="72"/>
      <c r="G973" s="79"/>
      <c r="H973" s="72"/>
      <c r="I973" s="72"/>
      <c r="J973" s="79"/>
    </row>
    <row r="974" spans="2:10" x14ac:dyDescent="0.35">
      <c r="B974" s="88"/>
      <c r="C974" s="72" t="s">
        <v>1178</v>
      </c>
      <c r="D974" s="72"/>
      <c r="E974" s="72"/>
      <c r="F974" s="72"/>
      <c r="G974" s="79"/>
      <c r="H974" s="72"/>
      <c r="I974" s="72"/>
      <c r="J974" s="79"/>
    </row>
    <row r="975" spans="2:10" ht="31" x14ac:dyDescent="0.35">
      <c r="B975" s="88"/>
      <c r="C975" s="72" t="s">
        <v>1179</v>
      </c>
      <c r="D975" s="72"/>
      <c r="E975" s="72"/>
      <c r="F975" s="72"/>
      <c r="G975" s="79"/>
      <c r="H975" s="72"/>
      <c r="I975" s="72"/>
      <c r="J975" s="79"/>
    </row>
    <row r="976" spans="2:10" ht="31" x14ac:dyDescent="0.35">
      <c r="B976" s="88"/>
      <c r="C976" s="72" t="s">
        <v>1180</v>
      </c>
      <c r="D976" s="72"/>
      <c r="E976" s="72"/>
      <c r="F976" s="72"/>
      <c r="G976" s="79"/>
      <c r="H976" s="72"/>
      <c r="I976" s="72"/>
      <c r="J976" s="79"/>
    </row>
    <row r="977" spans="2:10" x14ac:dyDescent="0.35">
      <c r="B977" s="88"/>
      <c r="C977" s="72" t="s">
        <v>1181</v>
      </c>
      <c r="D977" s="72"/>
      <c r="E977" s="72"/>
      <c r="F977" s="72"/>
      <c r="G977" s="79"/>
      <c r="H977" s="72"/>
      <c r="I977" s="72"/>
      <c r="J977" s="79"/>
    </row>
    <row r="978" spans="2:10" ht="62" x14ac:dyDescent="0.35">
      <c r="B978" s="88"/>
      <c r="C978" s="72" t="s">
        <v>1182</v>
      </c>
      <c r="D978" s="72"/>
      <c r="E978" s="72"/>
      <c r="F978" s="72"/>
      <c r="G978" s="79"/>
      <c r="H978" s="72"/>
      <c r="I978" s="72"/>
      <c r="J978" s="79"/>
    </row>
    <row r="979" spans="2:10" x14ac:dyDescent="0.35">
      <c r="B979" s="88"/>
      <c r="C979" s="72" t="s">
        <v>1183</v>
      </c>
      <c r="D979" s="72"/>
      <c r="E979" s="72"/>
      <c r="F979" s="72"/>
      <c r="G979" s="79"/>
      <c r="H979" s="72"/>
      <c r="I979" s="72"/>
      <c r="J979" s="79"/>
    </row>
    <row r="980" spans="2:10" ht="46.5" x14ac:dyDescent="0.35">
      <c r="B980" s="88"/>
      <c r="C980" s="67" t="s">
        <v>1184</v>
      </c>
      <c r="D980" s="67"/>
      <c r="E980" s="67"/>
      <c r="F980" s="67"/>
      <c r="G980" s="79"/>
      <c r="H980" s="67"/>
      <c r="I980" s="67"/>
      <c r="J980" s="79"/>
    </row>
    <row r="981" spans="2:10" ht="31" x14ac:dyDescent="0.35">
      <c r="B981" s="88"/>
      <c r="C981" s="72" t="s">
        <v>1185</v>
      </c>
      <c r="D981" s="72"/>
      <c r="E981" s="72"/>
      <c r="F981" s="72"/>
      <c r="G981" s="79"/>
      <c r="H981" s="72"/>
      <c r="I981" s="72"/>
      <c r="J981" s="79"/>
    </row>
    <row r="982" spans="2:10" ht="31" x14ac:dyDescent="0.35">
      <c r="B982" s="88"/>
      <c r="C982" s="72" t="s">
        <v>1186</v>
      </c>
      <c r="D982" s="72"/>
      <c r="E982" s="72"/>
      <c r="F982" s="72"/>
      <c r="G982" s="79"/>
      <c r="H982" s="72"/>
      <c r="I982" s="72"/>
      <c r="J982" s="79"/>
    </row>
    <row r="983" spans="2:10" x14ac:dyDescent="0.35">
      <c r="B983" s="88"/>
      <c r="C983" s="72" t="s">
        <v>1187</v>
      </c>
      <c r="D983" s="72"/>
      <c r="E983" s="72"/>
      <c r="F983" s="72"/>
      <c r="G983" s="79"/>
      <c r="H983" s="72"/>
      <c r="I983" s="72"/>
      <c r="J983" s="79"/>
    </row>
    <row r="984" spans="2:10" ht="31" x14ac:dyDescent="0.35">
      <c r="B984" s="88"/>
      <c r="C984" s="72" t="s">
        <v>1188</v>
      </c>
      <c r="D984" s="72"/>
      <c r="E984" s="72"/>
      <c r="F984" s="72"/>
      <c r="G984" s="79"/>
      <c r="H984" s="72"/>
      <c r="I984" s="72"/>
      <c r="J984" s="79"/>
    </row>
    <row r="985" spans="2:10" ht="31" x14ac:dyDescent="0.35">
      <c r="B985" s="88"/>
      <c r="C985" s="72" t="s">
        <v>1189</v>
      </c>
      <c r="D985" s="72"/>
      <c r="E985" s="72"/>
      <c r="F985" s="72"/>
      <c r="G985" s="79"/>
      <c r="H985" s="72"/>
      <c r="I985" s="72"/>
      <c r="J985" s="79"/>
    </row>
    <row r="986" spans="2:10" ht="31" x14ac:dyDescent="0.35">
      <c r="B986" s="88"/>
      <c r="C986" s="72" t="s">
        <v>1190</v>
      </c>
      <c r="D986" s="72"/>
      <c r="E986" s="72"/>
      <c r="F986" s="72"/>
      <c r="G986" s="79"/>
      <c r="H986" s="72"/>
      <c r="I986" s="72"/>
      <c r="J986" s="79"/>
    </row>
    <row r="987" spans="2:10" x14ac:dyDescent="0.35">
      <c r="B987" s="88"/>
      <c r="C987" s="72" t="s">
        <v>1191</v>
      </c>
      <c r="D987" s="72"/>
      <c r="E987" s="72"/>
      <c r="F987" s="72"/>
      <c r="G987" s="79"/>
      <c r="H987" s="72"/>
      <c r="I987" s="72"/>
      <c r="J987" s="79"/>
    </row>
    <row r="988" spans="2:10" ht="31" x14ac:dyDescent="0.35">
      <c r="B988" s="88"/>
      <c r="C988" s="72" t="s">
        <v>1192</v>
      </c>
      <c r="D988" s="72"/>
      <c r="E988" s="72"/>
      <c r="F988" s="72"/>
      <c r="G988" s="79"/>
      <c r="H988" s="72"/>
      <c r="I988" s="72"/>
      <c r="J988" s="79"/>
    </row>
    <row r="989" spans="2:10" ht="31" x14ac:dyDescent="0.35">
      <c r="B989" s="86"/>
      <c r="C989" s="71" t="s">
        <v>1193</v>
      </c>
      <c r="D989" s="71"/>
      <c r="E989" s="71"/>
      <c r="F989" s="71"/>
      <c r="G989" s="78"/>
      <c r="H989" s="71"/>
      <c r="I989" s="71"/>
      <c r="J989" s="78"/>
    </row>
    <row r="990" spans="2:10" x14ac:dyDescent="0.35">
      <c r="B990" s="123">
        <v>5.9</v>
      </c>
      <c r="C990" s="124" t="s">
        <v>247</v>
      </c>
      <c r="D990" s="125"/>
      <c r="E990" s="124"/>
      <c r="F990" s="124"/>
      <c r="G990" s="126"/>
      <c r="H990" s="124"/>
      <c r="I990" s="124"/>
      <c r="J990" s="126"/>
    </row>
    <row r="991" spans="2:10" x14ac:dyDescent="0.35">
      <c r="B991" s="123" t="s">
        <v>1194</v>
      </c>
      <c r="C991" s="124" t="s">
        <v>1083</v>
      </c>
      <c r="D991" s="125"/>
      <c r="E991" s="124"/>
      <c r="F991" s="124"/>
      <c r="G991" s="126"/>
      <c r="H991" s="124"/>
      <c r="I991" s="124"/>
      <c r="J991" s="126"/>
    </row>
    <row r="992" spans="2:10" ht="62" x14ac:dyDescent="0.35">
      <c r="B992" s="88"/>
      <c r="C992" s="67" t="s">
        <v>1195</v>
      </c>
      <c r="D992" s="67"/>
      <c r="E992" s="67"/>
      <c r="F992" s="67"/>
      <c r="G992" s="79"/>
      <c r="H992" s="67"/>
      <c r="I992" s="67"/>
      <c r="J992" s="79"/>
    </row>
    <row r="993" spans="2:10" ht="46.5" x14ac:dyDescent="0.35">
      <c r="B993" s="88"/>
      <c r="C993" s="72" t="s">
        <v>1196</v>
      </c>
      <c r="D993" s="72"/>
      <c r="E993" s="72"/>
      <c r="F993" s="72"/>
      <c r="G993" s="79"/>
      <c r="H993" s="72"/>
      <c r="I993" s="72"/>
      <c r="J993" s="79"/>
    </row>
    <row r="994" spans="2:10" ht="31" x14ac:dyDescent="0.35">
      <c r="B994" s="88"/>
      <c r="C994" s="72" t="s">
        <v>1197</v>
      </c>
      <c r="D994" s="72"/>
      <c r="E994" s="72"/>
      <c r="F994" s="72"/>
      <c r="G994" s="79"/>
      <c r="H994" s="72"/>
      <c r="I994" s="72"/>
      <c r="J994" s="79"/>
    </row>
    <row r="995" spans="2:10" ht="31" x14ac:dyDescent="0.35">
      <c r="B995" s="88"/>
      <c r="C995" s="72" t="s">
        <v>1198</v>
      </c>
      <c r="D995" s="72"/>
      <c r="E995" s="72"/>
      <c r="F995" s="72"/>
      <c r="G995" s="79"/>
      <c r="H995" s="72"/>
      <c r="I995" s="72"/>
      <c r="J995" s="79"/>
    </row>
    <row r="996" spans="2:10" ht="31" x14ac:dyDescent="0.35">
      <c r="B996" s="88"/>
      <c r="C996" s="72" t="s">
        <v>1199</v>
      </c>
      <c r="D996" s="72"/>
      <c r="E996" s="72"/>
      <c r="F996" s="72"/>
      <c r="G996" s="79"/>
      <c r="H996" s="72"/>
      <c r="I996" s="72"/>
      <c r="J996" s="79"/>
    </row>
    <row r="997" spans="2:10" ht="31" x14ac:dyDescent="0.35">
      <c r="B997" s="88"/>
      <c r="C997" s="72" t="s">
        <v>1200</v>
      </c>
      <c r="D997" s="72"/>
      <c r="E997" s="72"/>
      <c r="F997" s="72"/>
      <c r="G997" s="79"/>
      <c r="H997" s="72"/>
      <c r="I997" s="72"/>
      <c r="J997" s="79"/>
    </row>
    <row r="998" spans="2:10" ht="31" x14ac:dyDescent="0.35">
      <c r="B998" s="88"/>
      <c r="C998" s="72" t="s">
        <v>1201</v>
      </c>
      <c r="D998" s="72"/>
      <c r="E998" s="72"/>
      <c r="F998" s="72"/>
      <c r="G998" s="79"/>
      <c r="H998" s="72"/>
      <c r="I998" s="72"/>
      <c r="J998" s="79"/>
    </row>
    <row r="999" spans="2:10" ht="46.5" x14ac:dyDescent="0.35">
      <c r="B999" s="88"/>
      <c r="C999" s="72" t="s">
        <v>1202</v>
      </c>
      <c r="D999" s="72"/>
      <c r="E999" s="72"/>
      <c r="F999" s="72"/>
      <c r="G999" s="79"/>
      <c r="H999" s="72"/>
      <c r="I999" s="72"/>
      <c r="J999" s="79"/>
    </row>
    <row r="1000" spans="2:10" ht="31" x14ac:dyDescent="0.35">
      <c r="B1000" s="88"/>
      <c r="C1000" s="72" t="s">
        <v>1203</v>
      </c>
      <c r="D1000" s="72"/>
      <c r="E1000" s="72"/>
      <c r="F1000" s="72"/>
      <c r="G1000" s="79"/>
      <c r="H1000" s="72"/>
      <c r="I1000" s="72"/>
      <c r="J1000" s="79"/>
    </row>
    <row r="1001" spans="2:10" ht="31" x14ac:dyDescent="0.35">
      <c r="B1001" s="88"/>
      <c r="C1001" s="72" t="s">
        <v>1204</v>
      </c>
      <c r="D1001" s="72"/>
      <c r="E1001" s="72"/>
      <c r="F1001" s="72"/>
      <c r="G1001" s="79"/>
      <c r="H1001" s="72"/>
      <c r="I1001" s="72"/>
      <c r="J1001" s="79"/>
    </row>
    <row r="1002" spans="2:10" ht="46.5" x14ac:dyDescent="0.35">
      <c r="B1002" s="88"/>
      <c r="C1002" s="72" t="s">
        <v>1205</v>
      </c>
      <c r="D1002" s="72"/>
      <c r="E1002" s="72"/>
      <c r="F1002" s="72"/>
      <c r="G1002" s="79"/>
      <c r="H1002" s="72"/>
      <c r="I1002" s="72"/>
      <c r="J1002" s="79"/>
    </row>
    <row r="1003" spans="2:10" ht="93" x14ac:dyDescent="0.35">
      <c r="B1003" s="88"/>
      <c r="C1003" s="67" t="s">
        <v>1206</v>
      </c>
      <c r="D1003" s="67"/>
      <c r="E1003" s="67"/>
      <c r="F1003" s="67"/>
      <c r="G1003" s="79"/>
      <c r="H1003" s="67"/>
      <c r="I1003" s="67"/>
      <c r="J1003" s="79"/>
    </row>
    <row r="1004" spans="2:10" ht="46.5" x14ac:dyDescent="0.35">
      <c r="B1004" s="88"/>
      <c r="C1004" s="67" t="s">
        <v>1207</v>
      </c>
      <c r="D1004" s="67"/>
      <c r="E1004" s="67"/>
      <c r="F1004" s="67"/>
      <c r="G1004" s="79"/>
      <c r="H1004" s="67"/>
      <c r="I1004" s="67"/>
      <c r="J1004" s="79"/>
    </row>
    <row r="1005" spans="2:10" ht="31" x14ac:dyDescent="0.35">
      <c r="B1005" s="88"/>
      <c r="C1005" s="67" t="s">
        <v>1208</v>
      </c>
      <c r="D1005" s="67"/>
      <c r="E1005" s="67"/>
      <c r="F1005" s="67"/>
      <c r="G1005" s="79"/>
      <c r="H1005" s="67"/>
      <c r="I1005" s="67"/>
      <c r="J1005" s="79"/>
    </row>
    <row r="1006" spans="2:10" x14ac:dyDescent="0.35">
      <c r="B1006" s="86"/>
      <c r="C1006" s="71" t="s">
        <v>1209</v>
      </c>
      <c r="D1006" s="71"/>
      <c r="E1006" s="71"/>
      <c r="F1006" s="71"/>
      <c r="G1006" s="78"/>
      <c r="H1006" s="71"/>
      <c r="I1006" s="71"/>
      <c r="J1006" s="78"/>
    </row>
    <row r="1007" spans="2:10" x14ac:dyDescent="0.35">
      <c r="B1007" s="123" t="s">
        <v>1210</v>
      </c>
      <c r="C1007" s="124" t="s">
        <v>1211</v>
      </c>
      <c r="D1007" s="125"/>
      <c r="E1007" s="124"/>
      <c r="F1007" s="124"/>
      <c r="G1007" s="126"/>
      <c r="H1007" s="124"/>
      <c r="I1007" s="124"/>
      <c r="J1007" s="126"/>
    </row>
    <row r="1008" spans="2:10" ht="46.5" x14ac:dyDescent="0.35">
      <c r="B1008" s="88"/>
      <c r="C1008" s="67" t="s">
        <v>1212</v>
      </c>
      <c r="D1008" s="67"/>
      <c r="E1008" s="67"/>
      <c r="F1008" s="67"/>
      <c r="G1008" s="79"/>
      <c r="H1008" s="67"/>
      <c r="I1008" s="67"/>
      <c r="J1008" s="79"/>
    </row>
    <row r="1009" spans="2:10" ht="46.5" x14ac:dyDescent="0.35">
      <c r="B1009" s="88"/>
      <c r="C1009" s="72" t="s">
        <v>1213</v>
      </c>
      <c r="D1009" s="72"/>
      <c r="E1009" s="72"/>
      <c r="F1009" s="72"/>
      <c r="G1009" s="79"/>
      <c r="H1009" s="72"/>
      <c r="I1009" s="72"/>
      <c r="J1009" s="79"/>
    </row>
    <row r="1010" spans="2:10" ht="77.5" x14ac:dyDescent="0.35">
      <c r="B1010" s="88"/>
      <c r="C1010" s="67" t="s">
        <v>1214</v>
      </c>
      <c r="D1010" s="67"/>
      <c r="E1010" s="67"/>
      <c r="F1010" s="67"/>
      <c r="G1010" s="79"/>
      <c r="H1010" s="67"/>
      <c r="I1010" s="67"/>
      <c r="J1010" s="79"/>
    </row>
    <row r="1011" spans="2:10" ht="46.5" x14ac:dyDescent="0.35">
      <c r="B1011" s="88"/>
      <c r="C1011" s="72" t="s">
        <v>1215</v>
      </c>
      <c r="D1011" s="72"/>
      <c r="E1011" s="72"/>
      <c r="F1011" s="72"/>
      <c r="G1011" s="79"/>
      <c r="H1011" s="72"/>
      <c r="I1011" s="72"/>
      <c r="J1011" s="79"/>
    </row>
    <row r="1012" spans="2:10" ht="46.5" x14ac:dyDescent="0.35">
      <c r="B1012" s="88"/>
      <c r="C1012" s="72" t="s">
        <v>1359</v>
      </c>
      <c r="D1012" s="72"/>
      <c r="E1012" s="72"/>
      <c r="F1012" s="72"/>
      <c r="G1012" s="79"/>
      <c r="H1012" s="72"/>
      <c r="I1012" s="72"/>
      <c r="J1012" s="79"/>
    </row>
    <row r="1013" spans="2:10" ht="46.5" x14ac:dyDescent="0.35">
      <c r="B1013" s="88"/>
      <c r="C1013" s="72" t="s">
        <v>1216</v>
      </c>
      <c r="D1013" s="72"/>
      <c r="E1013" s="72"/>
      <c r="F1013" s="72"/>
      <c r="G1013" s="79"/>
      <c r="H1013" s="72"/>
      <c r="I1013" s="72"/>
      <c r="J1013" s="79"/>
    </row>
    <row r="1014" spans="2:10" ht="46.5" x14ac:dyDescent="0.35">
      <c r="B1014" s="88"/>
      <c r="C1014" s="72" t="s">
        <v>1217</v>
      </c>
      <c r="D1014" s="72"/>
      <c r="E1014" s="72"/>
      <c r="F1014" s="72"/>
      <c r="G1014" s="79"/>
      <c r="H1014" s="72"/>
      <c r="I1014" s="72"/>
      <c r="J1014" s="79"/>
    </row>
    <row r="1015" spans="2:10" ht="31" x14ac:dyDescent="0.35">
      <c r="B1015" s="86"/>
      <c r="C1015" s="71" t="s">
        <v>1218</v>
      </c>
      <c r="D1015" s="71"/>
      <c r="E1015" s="71"/>
      <c r="F1015" s="71"/>
      <c r="G1015" s="78"/>
      <c r="H1015" s="71"/>
      <c r="I1015" s="71"/>
      <c r="J1015" s="78"/>
    </row>
    <row r="1016" spans="2:10" x14ac:dyDescent="0.35">
      <c r="B1016" s="123" t="s">
        <v>1219</v>
      </c>
      <c r="C1016" s="124" t="s">
        <v>1220</v>
      </c>
      <c r="D1016" s="125"/>
      <c r="E1016" s="124"/>
      <c r="F1016" s="124"/>
      <c r="G1016" s="126"/>
      <c r="H1016" s="124"/>
      <c r="I1016" s="124"/>
      <c r="J1016" s="126"/>
    </row>
    <row r="1017" spans="2:10" ht="31" x14ac:dyDescent="0.35">
      <c r="B1017" s="88"/>
      <c r="C1017" s="67" t="s">
        <v>1221</v>
      </c>
      <c r="D1017" s="67"/>
      <c r="E1017" s="67"/>
      <c r="F1017" s="67"/>
      <c r="G1017" s="79"/>
      <c r="H1017" s="67"/>
      <c r="I1017" s="67"/>
      <c r="J1017" s="79"/>
    </row>
    <row r="1018" spans="2:10" ht="46.5" x14ac:dyDescent="0.35">
      <c r="B1018" s="88"/>
      <c r="C1018" s="72" t="s">
        <v>1222</v>
      </c>
      <c r="D1018" s="72"/>
      <c r="E1018" s="72"/>
      <c r="F1018" s="72"/>
      <c r="G1018" s="79"/>
      <c r="H1018" s="72"/>
      <c r="I1018" s="72"/>
      <c r="J1018" s="79"/>
    </row>
    <row r="1019" spans="2:10" x14ac:dyDescent="0.35">
      <c r="B1019" s="88"/>
      <c r="C1019" s="72" t="s">
        <v>1223</v>
      </c>
      <c r="D1019" s="72"/>
      <c r="E1019" s="72"/>
      <c r="F1019" s="72"/>
      <c r="G1019" s="79"/>
      <c r="H1019" s="72"/>
      <c r="I1019" s="72"/>
      <c r="J1019" s="79"/>
    </row>
    <row r="1020" spans="2:10" ht="46.5" x14ac:dyDescent="0.35">
      <c r="B1020" s="88"/>
      <c r="C1020" s="72" t="s">
        <v>1224</v>
      </c>
      <c r="D1020" s="72"/>
      <c r="E1020" s="72"/>
      <c r="F1020" s="72"/>
      <c r="G1020" s="79"/>
      <c r="H1020" s="72"/>
      <c r="I1020" s="72"/>
      <c r="J1020" s="79"/>
    </row>
    <row r="1021" spans="2:10" ht="31" x14ac:dyDescent="0.35">
      <c r="B1021" s="88"/>
      <c r="C1021" s="72" t="s">
        <v>1225</v>
      </c>
      <c r="D1021" s="72"/>
      <c r="E1021" s="72"/>
      <c r="F1021" s="72"/>
      <c r="G1021" s="79"/>
      <c r="H1021" s="72"/>
      <c r="I1021" s="72"/>
      <c r="J1021" s="79"/>
    </row>
    <row r="1022" spans="2:10" ht="46.5" x14ac:dyDescent="0.35">
      <c r="B1022" s="88"/>
      <c r="C1022" s="67" t="s">
        <v>1226</v>
      </c>
      <c r="D1022" s="67"/>
      <c r="E1022" s="67"/>
      <c r="F1022" s="67"/>
      <c r="G1022" s="79"/>
      <c r="H1022" s="67"/>
      <c r="I1022" s="67"/>
      <c r="J1022" s="79"/>
    </row>
    <row r="1023" spans="2:10" ht="31" x14ac:dyDescent="0.35">
      <c r="B1023" s="88"/>
      <c r="C1023" s="67" t="s">
        <v>1227</v>
      </c>
      <c r="D1023" s="67"/>
      <c r="E1023" s="67"/>
      <c r="F1023" s="67"/>
      <c r="G1023" s="79"/>
      <c r="H1023" s="67"/>
      <c r="I1023" s="67"/>
      <c r="J1023" s="79"/>
    </row>
    <row r="1024" spans="2:10" ht="31" x14ac:dyDescent="0.35">
      <c r="B1024" s="86"/>
      <c r="C1024" s="71" t="s">
        <v>1228</v>
      </c>
      <c r="D1024" s="71"/>
      <c r="E1024" s="71"/>
      <c r="F1024" s="71"/>
      <c r="G1024" s="78"/>
      <c r="H1024" s="71"/>
      <c r="I1024" s="71"/>
      <c r="J1024" s="78"/>
    </row>
    <row r="1025" spans="2:10" x14ac:dyDescent="0.35">
      <c r="B1025" s="123" t="s">
        <v>1283</v>
      </c>
      <c r="C1025" s="124" t="s">
        <v>248</v>
      </c>
      <c r="D1025" s="125"/>
      <c r="E1025" s="124"/>
      <c r="F1025" s="124"/>
      <c r="G1025" s="126"/>
      <c r="H1025" s="124"/>
      <c r="I1025" s="124"/>
      <c r="J1025" s="126"/>
    </row>
    <row r="1026" spans="2:10" x14ac:dyDescent="0.35">
      <c r="B1026" s="123" t="s">
        <v>1229</v>
      </c>
      <c r="C1026" s="124" t="s">
        <v>328</v>
      </c>
      <c r="D1026" s="125"/>
      <c r="E1026" s="124"/>
      <c r="F1026" s="124"/>
      <c r="G1026" s="126"/>
      <c r="H1026" s="124"/>
      <c r="I1026" s="124"/>
      <c r="J1026" s="126"/>
    </row>
    <row r="1027" spans="2:10" ht="46.5" x14ac:dyDescent="0.35">
      <c r="B1027" s="88"/>
      <c r="C1027" s="67" t="s">
        <v>1230</v>
      </c>
      <c r="D1027" s="67"/>
      <c r="E1027" s="67"/>
      <c r="F1027" s="67"/>
      <c r="G1027" s="79"/>
      <c r="H1027" s="67"/>
      <c r="I1027" s="67"/>
      <c r="J1027" s="79"/>
    </row>
    <row r="1028" spans="2:10" ht="46.5" x14ac:dyDescent="0.35">
      <c r="B1028" s="88"/>
      <c r="C1028" s="67" t="s">
        <v>1231</v>
      </c>
      <c r="D1028" s="67"/>
      <c r="E1028" s="67"/>
      <c r="F1028" s="67"/>
      <c r="G1028" s="79"/>
      <c r="H1028" s="67"/>
      <c r="I1028" s="67"/>
      <c r="J1028" s="79"/>
    </row>
    <row r="1029" spans="2:10" ht="170.5" x14ac:dyDescent="0.35">
      <c r="B1029" s="86"/>
      <c r="C1029" s="71" t="s">
        <v>1232</v>
      </c>
      <c r="D1029" s="71"/>
      <c r="E1029" s="71"/>
      <c r="F1029" s="71"/>
      <c r="G1029" s="78"/>
      <c r="H1029" s="71"/>
      <c r="I1029" s="71"/>
      <c r="J1029" s="78"/>
    </row>
    <row r="1030" spans="2:10" x14ac:dyDescent="0.35">
      <c r="B1030" s="123" t="s">
        <v>1233</v>
      </c>
      <c r="C1030" s="124" t="s">
        <v>1234</v>
      </c>
      <c r="D1030" s="125"/>
      <c r="E1030" s="124"/>
      <c r="F1030" s="124"/>
      <c r="G1030" s="126"/>
      <c r="H1030" s="124"/>
      <c r="I1030" s="124"/>
      <c r="J1030" s="126"/>
    </row>
    <row r="1031" spans="2:10" ht="31" x14ac:dyDescent="0.35">
      <c r="B1031" s="88"/>
      <c r="C1031" s="74" t="s">
        <v>1235</v>
      </c>
      <c r="D1031" s="74"/>
      <c r="E1031" s="74"/>
      <c r="F1031" s="74"/>
      <c r="G1031" s="79"/>
      <c r="H1031" s="74"/>
      <c r="I1031" s="74"/>
      <c r="J1031" s="79"/>
    </row>
    <row r="1032" spans="2:10" ht="31" x14ac:dyDescent="0.35">
      <c r="B1032" s="88"/>
      <c r="C1032" s="74" t="s">
        <v>1236</v>
      </c>
      <c r="D1032" s="74"/>
      <c r="E1032" s="74"/>
      <c r="F1032" s="74"/>
      <c r="G1032" s="79"/>
      <c r="H1032" s="74"/>
      <c r="I1032" s="74"/>
      <c r="J1032" s="79"/>
    </row>
    <row r="1033" spans="2:10" x14ac:dyDescent="0.35">
      <c r="B1033" s="88"/>
      <c r="C1033" s="74" t="s">
        <v>1237</v>
      </c>
      <c r="D1033" s="74"/>
      <c r="E1033" s="74"/>
      <c r="F1033" s="74"/>
      <c r="G1033" s="79"/>
      <c r="H1033" s="74"/>
      <c r="I1033" s="74"/>
      <c r="J1033" s="79"/>
    </row>
    <row r="1034" spans="2:10" ht="31" x14ac:dyDescent="0.35">
      <c r="B1034" s="88"/>
      <c r="C1034" s="74" t="s">
        <v>1238</v>
      </c>
      <c r="D1034" s="74"/>
      <c r="E1034" s="74"/>
      <c r="F1034" s="74"/>
      <c r="G1034" s="79"/>
      <c r="H1034" s="74"/>
      <c r="I1034" s="74"/>
      <c r="J1034" s="79"/>
    </row>
    <row r="1035" spans="2:10" x14ac:dyDescent="0.35">
      <c r="B1035" s="88"/>
      <c r="C1035" s="74" t="s">
        <v>1239</v>
      </c>
      <c r="D1035" s="74"/>
      <c r="E1035" s="74"/>
      <c r="F1035" s="74"/>
      <c r="G1035" s="79"/>
      <c r="H1035" s="74"/>
      <c r="I1035" s="74"/>
      <c r="J1035" s="79"/>
    </row>
    <row r="1036" spans="2:10" x14ac:dyDescent="0.35">
      <c r="B1036" s="88"/>
      <c r="C1036" s="74" t="s">
        <v>1240</v>
      </c>
      <c r="D1036" s="74"/>
      <c r="E1036" s="74"/>
      <c r="F1036" s="74"/>
      <c r="G1036" s="79"/>
      <c r="H1036" s="74"/>
      <c r="I1036" s="74"/>
      <c r="J1036" s="79"/>
    </row>
    <row r="1037" spans="2:10" x14ac:dyDescent="0.35">
      <c r="B1037" s="88"/>
      <c r="C1037" s="74" t="s">
        <v>1241</v>
      </c>
      <c r="D1037" s="74"/>
      <c r="E1037" s="74"/>
      <c r="F1037" s="74"/>
      <c r="G1037" s="79"/>
      <c r="H1037" s="74"/>
      <c r="I1037" s="74"/>
      <c r="J1037" s="79"/>
    </row>
    <row r="1038" spans="2:10" x14ac:dyDescent="0.35">
      <c r="B1038" s="88"/>
      <c r="C1038" s="74" t="s">
        <v>1242</v>
      </c>
      <c r="D1038" s="74"/>
      <c r="E1038" s="74"/>
      <c r="F1038" s="74"/>
      <c r="G1038" s="79"/>
      <c r="H1038" s="74"/>
      <c r="I1038" s="74"/>
      <c r="J1038" s="79"/>
    </row>
    <row r="1039" spans="2:10" ht="31" x14ac:dyDescent="0.35">
      <c r="B1039" s="86"/>
      <c r="C1039" s="71" t="s">
        <v>1243</v>
      </c>
      <c r="D1039" s="71"/>
      <c r="E1039" s="71"/>
      <c r="F1039" s="71"/>
      <c r="G1039" s="78"/>
      <c r="H1039" s="71"/>
      <c r="I1039" s="71"/>
      <c r="J1039" s="78"/>
    </row>
    <row r="1040" spans="2:10" x14ac:dyDescent="0.35">
      <c r="B1040" s="123" t="s">
        <v>1244</v>
      </c>
      <c r="C1040" s="124" t="s">
        <v>1245</v>
      </c>
      <c r="D1040" s="125"/>
      <c r="E1040" s="124"/>
      <c r="F1040" s="124"/>
      <c r="G1040" s="126"/>
      <c r="H1040" s="124"/>
      <c r="I1040" s="124"/>
      <c r="J1040" s="126"/>
    </row>
    <row r="1041" spans="2:10" ht="46.5" x14ac:dyDescent="0.35">
      <c r="B1041" s="88"/>
      <c r="C1041" s="74" t="s">
        <v>1246</v>
      </c>
      <c r="D1041" s="74"/>
      <c r="E1041" s="74"/>
      <c r="F1041" s="74"/>
      <c r="G1041" s="79"/>
      <c r="H1041" s="74"/>
      <c r="I1041" s="74"/>
      <c r="J1041" s="79"/>
    </row>
    <row r="1042" spans="2:10" x14ac:dyDescent="0.35">
      <c r="B1042" s="88"/>
      <c r="C1042" s="74" t="s">
        <v>1247</v>
      </c>
      <c r="D1042" s="74"/>
      <c r="E1042" s="74"/>
      <c r="F1042" s="74"/>
      <c r="G1042" s="79"/>
      <c r="H1042" s="74"/>
      <c r="I1042" s="74"/>
      <c r="J1042" s="79"/>
    </row>
    <row r="1043" spans="2:10" ht="62" x14ac:dyDescent="0.35">
      <c r="B1043" s="88"/>
      <c r="C1043" s="74" t="s">
        <v>1248</v>
      </c>
      <c r="D1043" s="74"/>
      <c r="E1043" s="74"/>
      <c r="F1043" s="74"/>
      <c r="G1043" s="79"/>
      <c r="H1043" s="74"/>
      <c r="I1043" s="74"/>
      <c r="J1043" s="79"/>
    </row>
    <row r="1044" spans="2:10" ht="77.5" x14ac:dyDescent="0.35">
      <c r="B1044" s="88"/>
      <c r="C1044" s="72" t="s">
        <v>1249</v>
      </c>
      <c r="D1044" s="72"/>
      <c r="E1044" s="72"/>
      <c r="F1044" s="72"/>
      <c r="G1044" s="79"/>
      <c r="H1044" s="72"/>
      <c r="I1044" s="72"/>
      <c r="J1044" s="79"/>
    </row>
    <row r="1045" spans="2:10" ht="46.5" x14ac:dyDescent="0.35">
      <c r="B1045" s="88"/>
      <c r="C1045" s="72" t="s">
        <v>1250</v>
      </c>
      <c r="D1045" s="72"/>
      <c r="E1045" s="72"/>
      <c r="F1045" s="72"/>
      <c r="G1045" s="79"/>
      <c r="H1045" s="72"/>
      <c r="I1045" s="72"/>
      <c r="J1045" s="79"/>
    </row>
    <row r="1046" spans="2:10" x14ac:dyDescent="0.35">
      <c r="B1046" s="88"/>
      <c r="C1046" s="72" t="s">
        <v>1251</v>
      </c>
      <c r="D1046" s="72"/>
      <c r="E1046" s="72"/>
      <c r="F1046" s="72"/>
      <c r="G1046" s="79"/>
      <c r="H1046" s="72"/>
      <c r="I1046" s="72"/>
      <c r="J1046" s="79"/>
    </row>
    <row r="1047" spans="2:10" x14ac:dyDescent="0.35">
      <c r="B1047" s="88"/>
      <c r="C1047" s="72" t="s">
        <v>1252</v>
      </c>
      <c r="D1047" s="72"/>
      <c r="E1047" s="72"/>
      <c r="F1047" s="72"/>
      <c r="G1047" s="79"/>
      <c r="H1047" s="72"/>
      <c r="I1047" s="72"/>
      <c r="J1047" s="79"/>
    </row>
    <row r="1048" spans="2:10" ht="46.5" x14ac:dyDescent="0.35">
      <c r="B1048" s="88"/>
      <c r="C1048" s="72" t="s">
        <v>1253</v>
      </c>
      <c r="D1048" s="72"/>
      <c r="E1048" s="72"/>
      <c r="F1048" s="72"/>
      <c r="G1048" s="79"/>
      <c r="H1048" s="72"/>
      <c r="I1048" s="72"/>
      <c r="J1048" s="79"/>
    </row>
    <row r="1049" spans="2:10" ht="31" x14ac:dyDescent="0.35">
      <c r="B1049" s="88"/>
      <c r="C1049" s="72" t="s">
        <v>1254</v>
      </c>
      <c r="D1049" s="72"/>
      <c r="E1049" s="72"/>
      <c r="F1049" s="72"/>
      <c r="G1049" s="79"/>
      <c r="H1049" s="72"/>
      <c r="I1049" s="72"/>
      <c r="J1049" s="79"/>
    </row>
    <row r="1050" spans="2:10" ht="62" x14ac:dyDescent="0.35">
      <c r="B1050" s="88"/>
      <c r="C1050" s="72" t="s">
        <v>1255</v>
      </c>
      <c r="D1050" s="72"/>
      <c r="E1050" s="72"/>
      <c r="F1050" s="72"/>
      <c r="G1050" s="79"/>
      <c r="H1050" s="72"/>
      <c r="I1050" s="72"/>
      <c r="J1050" s="79"/>
    </row>
    <row r="1051" spans="2:10" ht="31" x14ac:dyDescent="0.35">
      <c r="B1051" s="88"/>
      <c r="C1051" s="72" t="s">
        <v>1256</v>
      </c>
      <c r="D1051" s="72"/>
      <c r="E1051" s="72"/>
      <c r="F1051" s="72"/>
      <c r="G1051" s="79"/>
      <c r="H1051" s="72"/>
      <c r="I1051" s="72"/>
      <c r="J1051" s="79"/>
    </row>
    <row r="1052" spans="2:10" ht="93" x14ac:dyDescent="0.35">
      <c r="B1052" s="88"/>
      <c r="C1052" s="67" t="s">
        <v>1257</v>
      </c>
      <c r="D1052" s="67"/>
      <c r="E1052" s="67"/>
      <c r="F1052" s="67"/>
      <c r="G1052" s="79"/>
      <c r="H1052" s="67"/>
      <c r="I1052" s="67"/>
      <c r="J1052" s="79"/>
    </row>
    <row r="1053" spans="2:10" ht="93" x14ac:dyDescent="0.35">
      <c r="B1053" s="88"/>
      <c r="C1053" s="67" t="s">
        <v>1258</v>
      </c>
      <c r="D1053" s="67"/>
      <c r="E1053" s="67"/>
      <c r="F1053" s="67"/>
      <c r="G1053" s="79"/>
      <c r="H1053" s="67"/>
      <c r="I1053" s="67"/>
      <c r="J1053" s="79"/>
    </row>
    <row r="1054" spans="2:10" ht="31" x14ac:dyDescent="0.35">
      <c r="B1054" s="88"/>
      <c r="C1054" s="67" t="s">
        <v>1259</v>
      </c>
      <c r="D1054" s="67"/>
      <c r="E1054" s="67"/>
      <c r="F1054" s="67"/>
      <c r="G1054" s="79"/>
      <c r="H1054" s="67"/>
      <c r="I1054" s="67"/>
      <c r="J1054" s="79"/>
    </row>
    <row r="1055" spans="2:10" ht="31" x14ac:dyDescent="0.35">
      <c r="B1055" s="88"/>
      <c r="C1055" s="67" t="s">
        <v>1260</v>
      </c>
      <c r="D1055" s="67"/>
      <c r="E1055" s="67"/>
      <c r="F1055" s="67"/>
      <c r="G1055" s="79"/>
      <c r="H1055" s="67"/>
      <c r="I1055" s="67"/>
      <c r="J1055" s="79"/>
    </row>
    <row r="1056" spans="2:10" ht="93" x14ac:dyDescent="0.35">
      <c r="B1056" s="86"/>
      <c r="C1056" s="71" t="s">
        <v>1261</v>
      </c>
      <c r="D1056" s="71"/>
      <c r="E1056" s="71"/>
      <c r="F1056" s="71"/>
      <c r="G1056" s="78"/>
      <c r="H1056" s="71"/>
      <c r="I1056" s="71"/>
      <c r="J1056" s="78"/>
    </row>
    <row r="1058" spans="2:10" ht="32.25" customHeight="1" x14ac:dyDescent="0.35">
      <c r="B1058" s="408" t="s">
        <v>1268</v>
      </c>
      <c r="C1058" s="408"/>
      <c r="D1058" s="392">
        <f>COUNTIF(E:E,"Does not comply")+COUNTIF(H:H,"Does not comply")</f>
        <v>0</v>
      </c>
      <c r="E1058" s="392"/>
    </row>
    <row r="1059" spans="2:10" ht="32.25" customHeight="1" x14ac:dyDescent="0.35">
      <c r="B1059" s="408" t="s">
        <v>1269</v>
      </c>
      <c r="C1059" s="408"/>
      <c r="D1059" s="406" t="s">
        <v>1481</v>
      </c>
      <c r="E1059" s="406"/>
    </row>
    <row r="1060" spans="2:10" ht="32.25" customHeight="1" x14ac:dyDescent="0.35">
      <c r="B1060" s="408" t="s">
        <v>1327</v>
      </c>
      <c r="C1060" s="408"/>
      <c r="D1060" s="407"/>
      <c r="E1060" s="407"/>
    </row>
    <row r="1061" spans="2:10" ht="28.5" customHeight="1" x14ac:dyDescent="0.35">
      <c r="B1061" s="414" t="s">
        <v>1293</v>
      </c>
      <c r="C1061" s="415"/>
      <c r="D1061" s="413"/>
      <c r="E1061" s="413"/>
    </row>
    <row r="1062" spans="2:10" s="65" customFormat="1" ht="63" customHeight="1" x14ac:dyDescent="0.35">
      <c r="B1062" s="409" t="s">
        <v>1267</v>
      </c>
      <c r="C1062" s="409"/>
      <c r="D1062" s="110" t="s">
        <v>1270</v>
      </c>
      <c r="E1062" s="110" t="s">
        <v>18</v>
      </c>
      <c r="G1062" s="75"/>
      <c r="H1062" s="66"/>
      <c r="J1062" s="75"/>
    </row>
    <row r="1063" spans="2:10" ht="38.25" customHeight="1" x14ac:dyDescent="0.35">
      <c r="B1063" s="410">
        <f>Gen!D23</f>
        <v>0</v>
      </c>
      <c r="C1063" s="411"/>
      <c r="D1063" s="82"/>
      <c r="E1063" s="91"/>
    </row>
    <row r="1064" spans="2:10" s="65" customFormat="1" ht="44.25" customHeight="1" x14ac:dyDescent="0.35">
      <c r="B1064" s="409" t="s">
        <v>1271</v>
      </c>
      <c r="C1064" s="409"/>
      <c r="D1064" s="110"/>
      <c r="E1064" s="110" t="s">
        <v>18</v>
      </c>
      <c r="G1064" s="75"/>
      <c r="H1064" s="66"/>
      <c r="J1064" s="75"/>
    </row>
    <row r="1065" spans="2:10" ht="45.75" customHeight="1" x14ac:dyDescent="0.35">
      <c r="B1065" s="412" t="str">
        <f>Gen!C20</f>
        <v>Dana Lutfi</v>
      </c>
      <c r="C1065" s="412"/>
      <c r="D1065" s="82"/>
      <c r="E1065" s="91"/>
    </row>
  </sheetData>
  <mergeCells count="12">
    <mergeCell ref="B1062:C1062"/>
    <mergeCell ref="B1064:C1064"/>
    <mergeCell ref="B1063:C1063"/>
    <mergeCell ref="B1065:C1065"/>
    <mergeCell ref="D1061:E1061"/>
    <mergeCell ref="B1061:C1061"/>
    <mergeCell ref="D1058:E1058"/>
    <mergeCell ref="D1059:E1059"/>
    <mergeCell ref="D1060:E1060"/>
    <mergeCell ref="B1058:C1058"/>
    <mergeCell ref="B1059:C1059"/>
    <mergeCell ref="B1060:C1060"/>
  </mergeCells>
  <conditionalFormatting sqref="E1:E1048576">
    <cfRule type="cellIs" dxfId="45" priority="3" operator="equal">
      <formula>"Does not comply"</formula>
    </cfRule>
    <cfRule type="cellIs" dxfId="44" priority="4" operator="equal">
      <formula>"Comply"</formula>
    </cfRule>
  </conditionalFormatting>
  <conditionalFormatting sqref="H5:H1056">
    <cfRule type="cellIs" dxfId="43" priority="1" operator="equal">
      <formula>"Does not comply"</formula>
    </cfRule>
    <cfRule type="cellIs" dxfId="42" priority="2" operator="equal">
      <formula>"Comply"</formula>
    </cfRule>
  </conditionalFormatting>
  <pageMargins left="0.7" right="0.7" top="0.75" bottom="0.75" header="0.3" footer="0.3"/>
  <pageSetup orientation="portrait" r:id="rId1"/>
  <customProperties>
    <customPr name="SSC_SHEET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Data!$K$2:$K$5</xm:f>
          </x14:formula1>
          <xm:sqref>D1060</xm:sqref>
        </x14:dataValidation>
        <x14:dataValidation type="list" allowBlank="1" showInputMessage="1" showErrorMessage="1" xr:uid="{00000000-0002-0000-0200-000001000000}">
          <x14:formula1>
            <xm:f>Data!$H$2:$H$6</xm:f>
          </x14:formula1>
          <xm:sqref>E5:E7 E9 E11:E12 E14:E19 E21:E44 E46:E58 E60:E61 E63:E100 E102:E190 E192 E194:E309 E311:E1056 H5:H7 H9 H11:H12 H14:H19 H21:H44 H46:H58 H60:H61 H63:H100 H102:H190 H192 H194:H309 H311:H1056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5"/>
  <sheetViews>
    <sheetView showGridLines="0" topLeftCell="A4" zoomScale="60" zoomScaleNormal="60" workbookViewId="0">
      <selection activeCell="I5" sqref="I5"/>
    </sheetView>
  </sheetViews>
  <sheetFormatPr defaultColWidth="9.36328125" defaultRowHeight="15.5" x14ac:dyDescent="0.35"/>
  <cols>
    <col min="1" max="1" width="1.453125" style="66" customWidth="1"/>
    <col min="2" max="2" width="8.36328125" style="90" customWidth="1"/>
    <col min="3" max="3" width="53.6328125" style="66" customWidth="1"/>
    <col min="4" max="4" width="19.54296875" style="83" customWidth="1"/>
    <col min="5" max="5" width="20.36328125" style="76" customWidth="1"/>
    <col min="6" max="6" width="37.453125" style="66" customWidth="1"/>
    <col min="7" max="7" width="18.453125" style="76" customWidth="1"/>
    <col min="8" max="8" width="23.453125" style="66" customWidth="1"/>
    <col min="9" max="9" width="16.36328125" style="66" customWidth="1"/>
    <col min="10" max="10" width="17.36328125" style="66" customWidth="1"/>
    <col min="11" max="11" width="16.36328125" style="66" customWidth="1"/>
    <col min="12" max="16384" width="9.36328125" style="66"/>
  </cols>
  <sheetData>
    <row r="1" spans="1:9" s="65" customFormat="1" ht="33.5" x14ac:dyDescent="0.35">
      <c r="B1" s="92"/>
      <c r="C1" s="93" t="s">
        <v>1316</v>
      </c>
      <c r="D1" s="94"/>
      <c r="E1" s="97"/>
      <c r="F1" s="95"/>
      <c r="G1" s="95"/>
      <c r="H1" s="95"/>
    </row>
    <row r="2" spans="1:9" x14ac:dyDescent="0.35">
      <c r="B2" s="84"/>
      <c r="C2" s="64"/>
      <c r="D2" s="64"/>
      <c r="E2" s="122"/>
      <c r="F2" s="424" t="s">
        <v>1264</v>
      </c>
      <c r="G2" s="424"/>
      <c r="H2" s="426" t="s">
        <v>1326</v>
      </c>
      <c r="I2" s="426"/>
    </row>
    <row r="3" spans="1:9" x14ac:dyDescent="0.35">
      <c r="B3" s="84"/>
      <c r="C3" s="64"/>
      <c r="D3" s="64"/>
      <c r="E3" s="122"/>
      <c r="F3" s="425"/>
      <c r="G3" s="425"/>
      <c r="H3" s="426"/>
      <c r="I3" s="426"/>
    </row>
    <row r="4" spans="1:9" s="122" customFormat="1" ht="31" x14ac:dyDescent="0.35">
      <c r="B4" s="120" t="s">
        <v>7</v>
      </c>
      <c r="C4" s="162" t="s">
        <v>1317</v>
      </c>
      <c r="D4" s="162" t="s">
        <v>179</v>
      </c>
      <c r="E4" s="162" t="s">
        <v>1318</v>
      </c>
      <c r="F4" s="162" t="s">
        <v>1370</v>
      </c>
      <c r="G4" s="162" t="s">
        <v>1319</v>
      </c>
      <c r="H4" s="329" t="s">
        <v>1320</v>
      </c>
      <c r="I4" s="329" t="s">
        <v>1321</v>
      </c>
    </row>
    <row r="5" spans="1:9" s="106" customFormat="1" x14ac:dyDescent="0.35">
      <c r="A5" s="106">
        <v>1</v>
      </c>
      <c r="B5" s="165">
        <v>1</v>
      </c>
      <c r="C5" s="173"/>
      <c r="D5" s="172"/>
      <c r="E5" s="107"/>
      <c r="F5" s="108"/>
      <c r="G5" s="163"/>
      <c r="H5" s="224"/>
      <c r="I5" s="291"/>
    </row>
    <row r="6" spans="1:9" s="106" customFormat="1" x14ac:dyDescent="0.35">
      <c r="B6" s="165">
        <v>2</v>
      </c>
      <c r="C6" s="174"/>
      <c r="D6" s="172"/>
      <c r="E6" s="107"/>
      <c r="F6" s="108"/>
      <c r="G6" s="121"/>
      <c r="H6" s="224"/>
      <c r="I6" s="291"/>
    </row>
    <row r="7" spans="1:9" s="106" customFormat="1" x14ac:dyDescent="0.35">
      <c r="B7" s="165">
        <v>3</v>
      </c>
      <c r="C7" s="174"/>
      <c r="D7" s="172"/>
      <c r="E7" s="107"/>
      <c r="F7" s="108"/>
      <c r="G7" s="121"/>
      <c r="H7" s="224"/>
      <c r="I7" s="291"/>
    </row>
    <row r="8" spans="1:9" s="106" customFormat="1" x14ac:dyDescent="0.35">
      <c r="B8" s="165">
        <v>4</v>
      </c>
      <c r="C8" s="174"/>
      <c r="D8" s="172"/>
      <c r="E8" s="107"/>
      <c r="F8" s="108"/>
      <c r="G8" s="121"/>
      <c r="H8" s="224"/>
      <c r="I8" s="291"/>
    </row>
    <row r="9" spans="1:9" s="106" customFormat="1" x14ac:dyDescent="0.35">
      <c r="B9" s="165">
        <v>5</v>
      </c>
      <c r="C9" s="174"/>
      <c r="D9" s="172"/>
      <c r="E9" s="107"/>
      <c r="F9" s="108"/>
      <c r="G9" s="121"/>
      <c r="H9" s="224"/>
      <c r="I9" s="291"/>
    </row>
    <row r="10" spans="1:9" s="106" customFormat="1" x14ac:dyDescent="0.35">
      <c r="B10" s="165">
        <v>6</v>
      </c>
      <c r="C10" s="175"/>
      <c r="D10" s="172"/>
      <c r="E10" s="107"/>
      <c r="F10" s="108"/>
      <c r="G10" s="121"/>
      <c r="H10" s="224"/>
      <c r="I10" s="291"/>
    </row>
    <row r="11" spans="1:9" s="106" customFormat="1" x14ac:dyDescent="0.35">
      <c r="B11" s="165">
        <v>7</v>
      </c>
      <c r="C11" s="173"/>
      <c r="D11" s="172"/>
      <c r="E11" s="107"/>
      <c r="F11" s="108"/>
      <c r="G11" s="121"/>
      <c r="H11" s="224"/>
      <c r="I11" s="291"/>
    </row>
    <row r="12" spans="1:9" s="106" customFormat="1" x14ac:dyDescent="0.35">
      <c r="B12" s="165">
        <v>8</v>
      </c>
      <c r="C12" s="174"/>
      <c r="D12" s="172"/>
      <c r="E12" s="107"/>
      <c r="F12" s="108"/>
      <c r="G12" s="121"/>
      <c r="H12" s="224"/>
      <c r="I12" s="291"/>
    </row>
    <row r="13" spans="1:9" s="106" customFormat="1" x14ac:dyDescent="0.35">
      <c r="B13" s="165">
        <v>9</v>
      </c>
      <c r="C13" s="173"/>
      <c r="D13" s="172"/>
      <c r="E13" s="107"/>
      <c r="F13" s="108"/>
      <c r="G13" s="121"/>
      <c r="H13" s="224"/>
      <c r="I13" s="291"/>
    </row>
    <row r="14" spans="1:9" s="106" customFormat="1" x14ac:dyDescent="0.35">
      <c r="B14" s="165">
        <v>10</v>
      </c>
      <c r="C14" s="173"/>
      <c r="D14" s="172"/>
      <c r="E14" s="107"/>
      <c r="F14" s="108"/>
      <c r="G14" s="121"/>
      <c r="H14" s="224"/>
      <c r="I14" s="291"/>
    </row>
    <row r="15" spans="1:9" s="106" customFormat="1" x14ac:dyDescent="0.35">
      <c r="B15" s="165">
        <v>11</v>
      </c>
      <c r="C15" s="173"/>
      <c r="D15" s="172"/>
      <c r="E15" s="107"/>
      <c r="F15" s="108"/>
      <c r="G15" s="121"/>
      <c r="H15" s="224"/>
      <c r="I15" s="291"/>
    </row>
    <row r="16" spans="1:9" s="106" customFormat="1" x14ac:dyDescent="0.35">
      <c r="B16" s="165">
        <v>12</v>
      </c>
      <c r="C16" s="174"/>
      <c r="D16" s="172"/>
      <c r="E16" s="107"/>
      <c r="F16" s="108"/>
      <c r="G16" s="121"/>
      <c r="H16" s="224"/>
      <c r="I16" s="291"/>
    </row>
    <row r="17" spans="2:9" s="106" customFormat="1" x14ac:dyDescent="0.35">
      <c r="B17" s="165">
        <v>13</v>
      </c>
      <c r="C17" s="174"/>
      <c r="D17" s="172"/>
      <c r="E17" s="107"/>
      <c r="F17" s="108"/>
      <c r="G17" s="121"/>
      <c r="H17" s="224"/>
      <c r="I17" s="291"/>
    </row>
    <row r="18" spans="2:9" s="106" customFormat="1" x14ac:dyDescent="0.35">
      <c r="B18" s="165">
        <v>14</v>
      </c>
      <c r="C18" s="174"/>
      <c r="D18" s="172"/>
      <c r="E18" s="107"/>
      <c r="F18" s="108"/>
      <c r="G18" s="121"/>
      <c r="H18" s="224"/>
      <c r="I18" s="291"/>
    </row>
    <row r="19" spans="2:9" s="106" customFormat="1" x14ac:dyDescent="0.35">
      <c r="B19" s="165">
        <v>15</v>
      </c>
      <c r="C19" s="174"/>
      <c r="D19" s="172"/>
      <c r="E19" s="107"/>
      <c r="F19" s="108"/>
      <c r="G19" s="121"/>
      <c r="H19" s="224"/>
      <c r="I19" s="291"/>
    </row>
    <row r="20" spans="2:9" s="106" customFormat="1" x14ac:dyDescent="0.35">
      <c r="B20" s="165">
        <v>16</v>
      </c>
      <c r="C20" s="174"/>
      <c r="D20" s="172"/>
      <c r="E20" s="107"/>
      <c r="F20" s="108"/>
      <c r="G20" s="121"/>
      <c r="H20" s="224"/>
      <c r="I20" s="291"/>
    </row>
    <row r="21" spans="2:9" s="106" customFormat="1" x14ac:dyDescent="0.35">
      <c r="B21" s="107">
        <v>17</v>
      </c>
      <c r="C21" s="108"/>
      <c r="D21" s="109"/>
      <c r="E21" s="107"/>
      <c r="F21" s="108"/>
      <c r="G21" s="121"/>
      <c r="H21" s="224"/>
      <c r="I21" s="291"/>
    </row>
    <row r="22" spans="2:9" s="106" customFormat="1" x14ac:dyDescent="0.35">
      <c r="B22" s="107">
        <v>18</v>
      </c>
      <c r="C22" s="108"/>
      <c r="D22" s="109"/>
      <c r="E22" s="107"/>
      <c r="F22" s="108"/>
      <c r="G22" s="121"/>
      <c r="H22" s="224"/>
      <c r="I22" s="291"/>
    </row>
    <row r="23" spans="2:9" s="106" customFormat="1" x14ac:dyDescent="0.35">
      <c r="B23" s="107">
        <v>19</v>
      </c>
      <c r="C23" s="108"/>
      <c r="D23" s="109"/>
      <c r="E23" s="107"/>
      <c r="F23" s="108"/>
      <c r="G23" s="121"/>
      <c r="H23" s="224"/>
      <c r="I23" s="291"/>
    </row>
    <row r="24" spans="2:9" s="106" customFormat="1" x14ac:dyDescent="0.35">
      <c r="B24" s="107">
        <v>20</v>
      </c>
      <c r="C24" s="108"/>
      <c r="D24" s="109"/>
      <c r="E24" s="107"/>
      <c r="F24" s="108"/>
      <c r="G24" s="121"/>
      <c r="H24" s="224"/>
      <c r="I24" s="291"/>
    </row>
    <row r="25" spans="2:9" s="106" customFormat="1" x14ac:dyDescent="0.35">
      <c r="B25" s="107">
        <v>21</v>
      </c>
      <c r="C25" s="108"/>
      <c r="D25" s="109"/>
      <c r="E25" s="107"/>
      <c r="F25" s="108"/>
      <c r="G25" s="121"/>
      <c r="H25" s="224"/>
      <c r="I25" s="291"/>
    </row>
    <row r="26" spans="2:9" s="106" customFormat="1" x14ac:dyDescent="0.35">
      <c r="B26" s="107">
        <v>22</v>
      </c>
      <c r="C26" s="108"/>
      <c r="D26" s="109"/>
      <c r="E26" s="107"/>
      <c r="F26" s="108"/>
      <c r="G26" s="121"/>
      <c r="H26" s="224"/>
      <c r="I26" s="291"/>
    </row>
    <row r="27" spans="2:9" s="106" customFormat="1" x14ac:dyDescent="0.35">
      <c r="B27" s="107">
        <v>23</v>
      </c>
      <c r="C27" s="108"/>
      <c r="D27" s="109"/>
      <c r="E27" s="107"/>
      <c r="F27" s="108"/>
      <c r="G27" s="121"/>
      <c r="H27" s="224"/>
      <c r="I27" s="291"/>
    </row>
    <row r="28" spans="2:9" s="106" customFormat="1" x14ac:dyDescent="0.35">
      <c r="B28" s="107">
        <v>24</v>
      </c>
      <c r="C28" s="108"/>
      <c r="D28" s="109"/>
      <c r="E28" s="107"/>
      <c r="F28" s="108"/>
      <c r="G28" s="121"/>
      <c r="H28" s="224"/>
      <c r="I28" s="291"/>
    </row>
    <row r="29" spans="2:9" s="106" customFormat="1" x14ac:dyDescent="0.35">
      <c r="B29" s="107">
        <v>25</v>
      </c>
      <c r="C29" s="108"/>
      <c r="D29" s="109"/>
      <c r="E29" s="107"/>
      <c r="F29" s="108"/>
      <c r="G29" s="121"/>
      <c r="H29" s="224"/>
      <c r="I29" s="291"/>
    </row>
    <row r="30" spans="2:9" s="106" customFormat="1" x14ac:dyDescent="0.35">
      <c r="B30" s="107">
        <v>26</v>
      </c>
      <c r="C30" s="108"/>
      <c r="D30" s="109"/>
      <c r="E30" s="107"/>
      <c r="F30" s="108"/>
      <c r="G30" s="121"/>
      <c r="H30" s="224"/>
      <c r="I30" s="291"/>
    </row>
    <row r="31" spans="2:9" s="106" customFormat="1" x14ac:dyDescent="0.35">
      <c r="B31" s="107">
        <v>27</v>
      </c>
      <c r="C31" s="108"/>
      <c r="D31" s="109"/>
      <c r="E31" s="107"/>
      <c r="F31" s="108"/>
      <c r="G31" s="121"/>
      <c r="H31" s="224"/>
      <c r="I31" s="291"/>
    </row>
    <row r="32" spans="2:9" s="106" customFormat="1" x14ac:dyDescent="0.35">
      <c r="B32" s="107">
        <v>28</v>
      </c>
      <c r="C32" s="108"/>
      <c r="D32" s="109"/>
      <c r="E32" s="107"/>
      <c r="F32" s="108"/>
      <c r="G32" s="121"/>
      <c r="H32" s="224"/>
      <c r="I32" s="291"/>
    </row>
    <row r="33" spans="2:9" s="106" customFormat="1" x14ac:dyDescent="0.35">
      <c r="B33" s="107">
        <v>29</v>
      </c>
      <c r="C33" s="108"/>
      <c r="D33" s="109"/>
      <c r="E33" s="107"/>
      <c r="F33" s="108"/>
      <c r="G33" s="121"/>
      <c r="H33" s="224"/>
      <c r="I33" s="291"/>
    </row>
    <row r="34" spans="2:9" s="106" customFormat="1" x14ac:dyDescent="0.35">
      <c r="B34" s="107">
        <v>30</v>
      </c>
      <c r="C34" s="108"/>
      <c r="D34" s="109"/>
      <c r="E34" s="107"/>
      <c r="F34" s="108"/>
      <c r="G34" s="121"/>
      <c r="H34" s="224"/>
      <c r="I34" s="291"/>
    </row>
    <row r="35" spans="2:9" s="106" customFormat="1" x14ac:dyDescent="0.35">
      <c r="B35" s="107">
        <v>31</v>
      </c>
      <c r="C35" s="108"/>
      <c r="D35" s="109"/>
      <c r="E35" s="107"/>
      <c r="F35" s="108"/>
      <c r="G35" s="121"/>
      <c r="H35" s="224"/>
      <c r="I35" s="291"/>
    </row>
    <row r="36" spans="2:9" s="106" customFormat="1" x14ac:dyDescent="0.35">
      <c r="B36" s="107">
        <v>32</v>
      </c>
      <c r="C36" s="108"/>
      <c r="D36" s="109"/>
      <c r="E36" s="107"/>
      <c r="F36" s="108"/>
      <c r="G36" s="121"/>
      <c r="H36" s="224"/>
      <c r="I36" s="291"/>
    </row>
    <row r="37" spans="2:9" s="106" customFormat="1" x14ac:dyDescent="0.35">
      <c r="B37" s="107">
        <v>33</v>
      </c>
      <c r="C37" s="108"/>
      <c r="D37" s="109"/>
      <c r="E37" s="107"/>
      <c r="F37" s="108"/>
      <c r="G37" s="121"/>
      <c r="H37" s="224"/>
      <c r="I37" s="291"/>
    </row>
    <row r="38" spans="2:9" s="106" customFormat="1" x14ac:dyDescent="0.35">
      <c r="B38" s="107">
        <v>34</v>
      </c>
      <c r="C38" s="108"/>
      <c r="D38" s="109"/>
      <c r="E38" s="107"/>
      <c r="F38" s="108"/>
      <c r="G38" s="121"/>
      <c r="H38" s="224"/>
      <c r="I38" s="291"/>
    </row>
    <row r="39" spans="2:9" s="106" customFormat="1" x14ac:dyDescent="0.35">
      <c r="B39" s="107">
        <v>35</v>
      </c>
      <c r="C39" s="108"/>
      <c r="D39" s="109"/>
      <c r="E39" s="107"/>
      <c r="F39" s="108"/>
      <c r="G39" s="121"/>
      <c r="H39" s="224"/>
      <c r="I39" s="291"/>
    </row>
    <row r="40" spans="2:9" s="106" customFormat="1" x14ac:dyDescent="0.35">
      <c r="B40" s="107">
        <v>36</v>
      </c>
      <c r="C40" s="108"/>
      <c r="D40" s="109"/>
      <c r="E40" s="107"/>
      <c r="F40" s="108"/>
      <c r="G40" s="121"/>
      <c r="H40" s="224"/>
      <c r="I40" s="291"/>
    </row>
    <row r="41" spans="2:9" s="106" customFormat="1" x14ac:dyDescent="0.35">
      <c r="B41" s="107">
        <v>37</v>
      </c>
      <c r="C41" s="108"/>
      <c r="D41" s="109"/>
      <c r="E41" s="107"/>
      <c r="F41" s="108"/>
      <c r="G41" s="121"/>
      <c r="H41" s="224"/>
      <c r="I41" s="291"/>
    </row>
    <row r="42" spans="2:9" s="106" customFormat="1" x14ac:dyDescent="0.35">
      <c r="B42" s="107">
        <v>38</v>
      </c>
      <c r="C42" s="108"/>
      <c r="D42" s="109"/>
      <c r="E42" s="107"/>
      <c r="F42" s="108"/>
      <c r="G42" s="121"/>
      <c r="H42" s="224"/>
      <c r="I42" s="291"/>
    </row>
    <row r="43" spans="2:9" s="106" customFormat="1" x14ac:dyDescent="0.35">
      <c r="B43" s="107">
        <v>39</v>
      </c>
      <c r="C43" s="108"/>
      <c r="D43" s="109"/>
      <c r="E43" s="107"/>
      <c r="F43" s="108"/>
      <c r="G43" s="121"/>
      <c r="H43" s="224"/>
      <c r="I43" s="291"/>
    </row>
    <row r="44" spans="2:9" s="106" customFormat="1" x14ac:dyDescent="0.35">
      <c r="B44" s="107">
        <v>40</v>
      </c>
      <c r="C44" s="108"/>
      <c r="D44" s="109"/>
      <c r="E44" s="107"/>
      <c r="F44" s="108"/>
      <c r="G44" s="121"/>
      <c r="H44" s="224"/>
      <c r="I44" s="291"/>
    </row>
    <row r="46" spans="2:9" x14ac:dyDescent="0.35">
      <c r="B46" s="418" t="s">
        <v>1268</v>
      </c>
      <c r="C46" s="419"/>
      <c r="D46" s="427">
        <f>COUNTA(C5:C44)</f>
        <v>0</v>
      </c>
      <c r="E46" s="427"/>
      <c r="F46" s="427"/>
    </row>
    <row r="47" spans="2:9" x14ac:dyDescent="0.35">
      <c r="B47" s="418" t="s">
        <v>1322</v>
      </c>
      <c r="C47" s="419"/>
      <c r="D47" s="428"/>
      <c r="E47" s="428"/>
      <c r="F47" s="428"/>
    </row>
    <row r="48" spans="2:9" ht="54.75" customHeight="1" x14ac:dyDescent="0.35">
      <c r="B48" s="418" t="s">
        <v>1328</v>
      </c>
      <c r="C48" s="419"/>
      <c r="D48" s="422"/>
      <c r="E48" s="422"/>
      <c r="F48" s="422"/>
    </row>
    <row r="49" spans="2:7" ht="44.25" customHeight="1" x14ac:dyDescent="0.35">
      <c r="B49" s="420" t="s">
        <v>1323</v>
      </c>
      <c r="C49" s="421"/>
      <c r="D49" s="423"/>
      <c r="E49" s="423"/>
      <c r="F49" s="423"/>
    </row>
    <row r="50" spans="2:7" s="65" customFormat="1" ht="63" customHeight="1" x14ac:dyDescent="0.35">
      <c r="B50" s="416" t="s">
        <v>1267</v>
      </c>
      <c r="C50" s="417"/>
      <c r="D50" s="409" t="s">
        <v>1324</v>
      </c>
      <c r="E50" s="409"/>
      <c r="F50" s="164" t="s">
        <v>18</v>
      </c>
      <c r="G50" s="75"/>
    </row>
    <row r="51" spans="2:7" ht="66.75" customHeight="1" x14ac:dyDescent="0.35">
      <c r="B51" s="410"/>
      <c r="C51" s="411"/>
      <c r="D51" s="413"/>
      <c r="E51" s="413"/>
      <c r="F51" s="91"/>
    </row>
    <row r="52" spans="2:7" s="65" customFormat="1" ht="51" customHeight="1" x14ac:dyDescent="0.35">
      <c r="B52" s="416" t="s">
        <v>1325</v>
      </c>
      <c r="C52" s="417"/>
      <c r="D52" s="409" t="s">
        <v>1371</v>
      </c>
      <c r="E52" s="409"/>
      <c r="F52" s="164" t="s">
        <v>18</v>
      </c>
      <c r="G52" s="75"/>
    </row>
    <row r="53" spans="2:7" ht="42.75" customHeight="1" x14ac:dyDescent="0.35">
      <c r="B53" s="410"/>
      <c r="C53" s="411"/>
      <c r="D53" s="413"/>
      <c r="E53" s="413"/>
      <c r="F53" s="91"/>
    </row>
    <row r="54" spans="2:7" s="65" customFormat="1" ht="29.25" customHeight="1" x14ac:dyDescent="0.35">
      <c r="B54" s="416" t="s">
        <v>1271</v>
      </c>
      <c r="C54" s="417"/>
      <c r="D54" s="409"/>
      <c r="E54" s="409"/>
      <c r="F54" s="164" t="s">
        <v>18</v>
      </c>
      <c r="G54" s="75"/>
    </row>
    <row r="55" spans="2:7" ht="35.25" customHeight="1" x14ac:dyDescent="0.35">
      <c r="B55" s="410" t="str">
        <f>Gen!C20:C20</f>
        <v>Dana Lutfi</v>
      </c>
      <c r="C55" s="411"/>
      <c r="D55" s="413"/>
      <c r="E55" s="413"/>
      <c r="F55" s="91"/>
    </row>
  </sheetData>
  <sortState ref="A64:K98">
    <sortCondition ref="A64"/>
  </sortState>
  <mergeCells count="22">
    <mergeCell ref="F2:G3"/>
    <mergeCell ref="H2:I3"/>
    <mergeCell ref="B46:C46"/>
    <mergeCell ref="B47:C47"/>
    <mergeCell ref="D46:F46"/>
    <mergeCell ref="D47:F47"/>
    <mergeCell ref="B48:C48"/>
    <mergeCell ref="B49:C49"/>
    <mergeCell ref="B50:C50"/>
    <mergeCell ref="B51:C51"/>
    <mergeCell ref="D48:F48"/>
    <mergeCell ref="D49:F49"/>
    <mergeCell ref="D50:E50"/>
    <mergeCell ref="D51:E51"/>
    <mergeCell ref="D52:E52"/>
    <mergeCell ref="D53:E53"/>
    <mergeCell ref="D54:E54"/>
    <mergeCell ref="D55:E55"/>
    <mergeCell ref="B52:C52"/>
    <mergeCell ref="B53:C53"/>
    <mergeCell ref="B54:C54"/>
    <mergeCell ref="B55:C55"/>
  </mergeCells>
  <conditionalFormatting sqref="I1:I4 I45:I1048576">
    <cfRule type="cellIs" dxfId="41" priority="13" operator="equal">
      <formula>"Closed"</formula>
    </cfRule>
    <cfRule type="cellIs" dxfId="40" priority="14" operator="equal">
      <formula>"Pending"</formula>
    </cfRule>
  </conditionalFormatting>
  <conditionalFormatting sqref="D1:D1048576">
    <cfRule type="cellIs" dxfId="39" priority="11" operator="equal">
      <formula>"Observation"</formula>
    </cfRule>
    <cfRule type="cellIs" dxfId="38" priority="12" operator="equal">
      <formula>"NC"</formula>
    </cfRule>
  </conditionalFormatting>
  <conditionalFormatting sqref="I5">
    <cfRule type="cellIs" dxfId="37" priority="5" operator="equal">
      <formula>"Pending"</formula>
    </cfRule>
    <cfRule type="cellIs" dxfId="36" priority="6" operator="equal">
      <formula>"Closed"</formula>
    </cfRule>
  </conditionalFormatting>
  <conditionalFormatting sqref="I6:I44">
    <cfRule type="cellIs" dxfId="35" priority="2" operator="equal">
      <formula>"Pending"</formula>
    </cfRule>
    <cfRule type="cellIs" dxfId="34" priority="3" operator="equal">
      <formula>"Closed"</formula>
    </cfRule>
  </conditionalFormatting>
  <dataValidations count="1">
    <dataValidation type="list" allowBlank="1" showInputMessage="1" showErrorMessage="1" sqref="B51:C51 E5:E44" xr:uid="{F9D3C435-422F-453D-B0C1-9E3A000C92AC}">
      <formula1>$D$23:$D$31</formula1>
    </dataValidation>
  </dataValidations>
  <pageMargins left="0.7" right="0.7" top="0.75" bottom="0.75" header="0.3" footer="0.3"/>
  <pageSetup orientation="portrait" r:id="rId1"/>
  <customProperties>
    <customPr name="SSC_SHEET_GUID" r:id="rId2"/>
  </customProperties>
  <drawing r:id="rId3"/>
  <extLst>
    <ext xmlns:x14="http://schemas.microsoft.com/office/spreadsheetml/2009/9/main" uri="{78C0D931-6437-407d-A8EE-F0AAD7539E65}">
      <x14:conditionalFormattings>
        <x14:conditionalFormatting xmlns:xm="http://schemas.microsoft.com/office/excel/2006/main">
          <x14:cfRule type="cellIs" priority="9" operator="equal" id="{2C91ECC6-359C-4C00-82DB-2E79A707A422}">
            <xm:f>Data!$J$2</xm:f>
            <x14:dxf>
              <font>
                <color rgb="FF006100"/>
              </font>
              <fill>
                <patternFill>
                  <bgColor rgb="FFC6EFCE"/>
                </patternFill>
              </fill>
            </x14:dxf>
          </x14:cfRule>
          <x14:cfRule type="cellIs" priority="10" operator="equal" id="{BF037425-6001-4976-8C29-9F739AE255BA}">
            <xm:f>Data!$J$3</xm:f>
            <x14:dxf>
              <font>
                <color rgb="FF9C0006"/>
              </font>
              <fill>
                <patternFill>
                  <bgColor rgb="FFFFC7CE"/>
                </patternFill>
              </fill>
            </x14:dxf>
          </x14:cfRule>
          <xm:sqref>H5</xm:sqref>
        </x14:conditionalFormatting>
        <x14:conditionalFormatting xmlns:xm="http://schemas.microsoft.com/office/excel/2006/main">
          <x14:cfRule type="cellIs" priority="7" operator="equal" id="{6505AD3A-7D4B-452B-A6EC-A30073B0D884}">
            <xm:f>Data!$J$2</xm:f>
            <x14:dxf>
              <font>
                <color rgb="FF006100"/>
              </font>
              <fill>
                <patternFill>
                  <bgColor rgb="FFC6EFCE"/>
                </patternFill>
              </fill>
            </x14:dxf>
          </x14:cfRule>
          <x14:cfRule type="cellIs" priority="8" operator="equal" id="{CBD38B1A-8769-4691-B3F5-C97D26A911A1}">
            <xm:f>Data!$J$3</xm:f>
            <x14:dxf>
              <font>
                <color rgb="FF9C0006"/>
              </font>
              <fill>
                <patternFill>
                  <bgColor rgb="FFFFC7CE"/>
                </patternFill>
              </fill>
            </x14:dxf>
          </x14:cfRule>
          <xm:sqref>H6:H44</xm:sqref>
        </x14:conditionalFormatting>
        <x14:conditionalFormatting xmlns:xm="http://schemas.microsoft.com/office/excel/2006/main">
          <x14:cfRule type="cellIs" priority="4" operator="equal" id="{AC042297-E409-463A-AFD9-358FA15A4342}">
            <xm:f>Data!$N$4</xm:f>
            <x14:dxf>
              <fill>
                <patternFill>
                  <bgColor rgb="FFFFFF7D"/>
                </patternFill>
              </fill>
            </x14:dxf>
          </x14:cfRule>
          <xm:sqref>I5</xm:sqref>
        </x14:conditionalFormatting>
        <x14:conditionalFormatting xmlns:xm="http://schemas.microsoft.com/office/excel/2006/main">
          <x14:cfRule type="cellIs" priority="1" operator="equal" id="{6D611B49-76CB-4CCA-ACFD-56E773458928}">
            <xm:f>Data!$N$4</xm:f>
            <x14:dxf>
              <fill>
                <patternFill>
                  <bgColor rgb="FFFFFF7D"/>
                </patternFill>
              </fill>
            </x14:dxf>
          </x14:cfRule>
          <xm:sqref>I6:I44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EC62C0A0-B159-4BF6-B8A8-5E1A210B6819}">
          <x14:formula1>
            <xm:f>Gen!$D$23:$D$31</xm:f>
          </x14:formula1>
          <xm:sqref>B53:C53</xm:sqref>
        </x14:dataValidation>
        <x14:dataValidation type="list" allowBlank="1" showInputMessage="1" showErrorMessage="1" xr:uid="{D149FB39-4596-40E4-AEE2-EFD90D84FCDD}">
          <x14:formula1>
            <xm:f>Data!$I$2:$I$5</xm:f>
          </x14:formula1>
          <xm:sqref>D5:D44</xm:sqref>
        </x14:dataValidation>
        <x14:dataValidation type="list" allowBlank="1" showInputMessage="1" showErrorMessage="1" xr:uid="{21024A32-0874-4B01-B4F6-BF0F8395EB4C}">
          <x14:formula1>
            <xm:f>Data!$K$2:$K$5</xm:f>
          </x14:formula1>
          <xm:sqref>D48</xm:sqref>
        </x14:dataValidation>
        <x14:dataValidation type="list" allowBlank="1" showInputMessage="1" showErrorMessage="1" xr:uid="{508F03A3-5347-4D19-A93C-E9644A54901A}">
          <x14:formula1>
            <xm:f>Data!$N$2:$N$5</xm:f>
          </x14:formula1>
          <xm:sqref>I5:I44</xm:sqref>
        </x14:dataValidation>
        <x14:dataValidation type="list" allowBlank="1" showInputMessage="1" showErrorMessage="1" xr:uid="{F66A8030-8087-4A38-96E7-40921201DBE4}">
          <x14:formula1>
            <xm:f>Data!$J$2:$J$3</xm:f>
          </x14:formula1>
          <xm:sqref>H5:H44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5873-225E-436B-90F0-75AA3FC4C135}">
  <dimension ref="A1:AD178"/>
  <sheetViews>
    <sheetView showGridLines="0" zoomScale="70" zoomScaleNormal="70" workbookViewId="0">
      <pane xSplit="7" ySplit="3" topLeftCell="H141" activePane="bottomRight" state="frozen"/>
      <selection pane="topRight" activeCell="H1" sqref="H1"/>
      <selection pane="bottomLeft" activeCell="A4" sqref="A4"/>
      <selection pane="bottomRight" activeCell="Z148" sqref="Z148"/>
    </sheetView>
  </sheetViews>
  <sheetFormatPr defaultColWidth="9" defaultRowHeight="21.75" customHeight="1" x14ac:dyDescent="0.35"/>
  <cols>
    <col min="1" max="1" width="0.81640625" style="3" customWidth="1"/>
    <col min="2" max="2" width="4.81640625" style="4" customWidth="1"/>
    <col min="3" max="6" width="17" style="3" customWidth="1"/>
    <col min="7" max="7" width="23" style="3" customWidth="1"/>
    <col min="8" max="8" width="14.453125" style="11" customWidth="1"/>
    <col min="9" max="13" width="2.453125" style="4" customWidth="1"/>
    <col min="14" max="14" width="3.453125" style="4" customWidth="1"/>
    <col min="15" max="15" width="9.81640625" style="4" customWidth="1"/>
    <col min="16" max="16" width="13.81640625" style="4" customWidth="1"/>
    <col min="17" max="17" width="12.54296875" style="4" customWidth="1"/>
    <col min="18" max="18" width="13.6328125" style="4" customWidth="1"/>
    <col min="19" max="20" width="9.1796875" style="4" customWidth="1"/>
    <col min="21" max="21" width="15.1796875" style="4" customWidth="1"/>
    <col min="22" max="24" width="14.81640625" style="4" customWidth="1"/>
    <col min="25" max="27" width="14.81640625" style="3" customWidth="1"/>
    <col min="28" max="30" width="10.1796875" style="59" customWidth="1"/>
    <col min="31" max="16384" width="9" style="3"/>
  </cols>
  <sheetData>
    <row r="1" spans="1:30" ht="21.75" customHeight="1" thickBot="1" x14ac:dyDescent="0.4"/>
    <row r="2" spans="1:30" ht="21.65" customHeight="1" thickBot="1" x14ac:dyDescent="0.4">
      <c r="A2" s="239"/>
      <c r="B2" s="326"/>
      <c r="C2" s="430" t="s">
        <v>108</v>
      </c>
      <c r="D2" s="431"/>
      <c r="E2" s="431"/>
      <c r="F2" s="431"/>
      <c r="G2" s="432"/>
      <c r="H2" s="433" t="s">
        <v>109</v>
      </c>
      <c r="I2" s="434"/>
      <c r="J2" s="434"/>
      <c r="K2" s="434"/>
      <c r="L2" s="434"/>
      <c r="M2" s="434"/>
      <c r="N2" s="434"/>
      <c r="O2" s="434"/>
      <c r="P2" s="434"/>
      <c r="Q2" s="434"/>
      <c r="R2" s="434"/>
      <c r="S2" s="434"/>
      <c r="T2" s="435"/>
      <c r="U2" s="436" t="s">
        <v>111</v>
      </c>
      <c r="V2" s="437"/>
      <c r="W2" s="437"/>
      <c r="X2" s="438"/>
      <c r="Y2" s="439" t="s">
        <v>112</v>
      </c>
      <c r="Z2" s="437"/>
      <c r="AA2" s="440"/>
      <c r="AB2" s="436" t="s">
        <v>312</v>
      </c>
      <c r="AC2" s="437"/>
      <c r="AD2" s="440"/>
    </row>
    <row r="3" spans="1:30" s="4" customFormat="1" ht="39.75" customHeight="1" thickBot="1" x14ac:dyDescent="0.4">
      <c r="B3" s="327" t="s">
        <v>7</v>
      </c>
      <c r="C3" s="296" t="s">
        <v>22</v>
      </c>
      <c r="D3" s="294" t="s">
        <v>46</v>
      </c>
      <c r="E3" s="294" t="s">
        <v>24</v>
      </c>
      <c r="F3" s="294" t="s">
        <v>23</v>
      </c>
      <c r="G3" s="305" t="s">
        <v>25</v>
      </c>
      <c r="H3" s="293" t="s">
        <v>110</v>
      </c>
      <c r="I3" s="429" t="s">
        <v>89</v>
      </c>
      <c r="J3" s="429"/>
      <c r="K3" s="429"/>
      <c r="L3" s="429"/>
      <c r="M3" s="429"/>
      <c r="N3" s="429"/>
      <c r="O3" s="294" t="s">
        <v>78</v>
      </c>
      <c r="P3" s="294" t="s">
        <v>62</v>
      </c>
      <c r="Q3" s="294" t="s">
        <v>103</v>
      </c>
      <c r="R3" s="294" t="s">
        <v>104</v>
      </c>
      <c r="S3" s="294" t="s">
        <v>106</v>
      </c>
      <c r="T3" s="295" t="s">
        <v>105</v>
      </c>
      <c r="U3" s="313" t="s">
        <v>61</v>
      </c>
      <c r="V3" s="298" t="s">
        <v>107</v>
      </c>
      <c r="W3" s="298" t="s">
        <v>68</v>
      </c>
      <c r="X3" s="309" t="s">
        <v>60</v>
      </c>
      <c r="Y3" s="297" t="s">
        <v>1391</v>
      </c>
      <c r="Z3" s="298" t="s">
        <v>59</v>
      </c>
      <c r="AA3" s="299" t="s">
        <v>60</v>
      </c>
      <c r="AB3" s="313" t="s">
        <v>313</v>
      </c>
      <c r="AC3" s="298" t="s">
        <v>314</v>
      </c>
      <c r="AD3" s="299" t="s">
        <v>317</v>
      </c>
    </row>
    <row r="4" spans="1:30" s="179" customFormat="1" ht="21.75" customHeight="1" x14ac:dyDescent="0.35">
      <c r="B4" s="328">
        <v>1</v>
      </c>
      <c r="C4" s="323"/>
      <c r="D4" s="300"/>
      <c r="E4" s="300"/>
      <c r="F4" s="300"/>
      <c r="G4" s="306"/>
      <c r="H4" s="320"/>
      <c r="I4" s="301" t="s">
        <v>90</v>
      </c>
      <c r="J4" s="301" t="s">
        <v>99</v>
      </c>
      <c r="K4" s="301" t="s">
        <v>98</v>
      </c>
      <c r="L4" s="301" t="s">
        <v>100</v>
      </c>
      <c r="M4" s="301"/>
      <c r="N4" s="301"/>
      <c r="O4" s="301"/>
      <c r="P4" s="301" t="s">
        <v>65</v>
      </c>
      <c r="Q4" s="301"/>
      <c r="R4" s="301"/>
      <c r="S4" s="301"/>
      <c r="T4" s="321"/>
      <c r="U4" s="314" t="s">
        <v>1380</v>
      </c>
      <c r="V4" s="302"/>
      <c r="W4" s="302"/>
      <c r="X4" s="310" t="s">
        <v>64</v>
      </c>
      <c r="Y4" s="322" t="s">
        <v>64</v>
      </c>
      <c r="Z4" s="302" t="s">
        <v>57</v>
      </c>
      <c r="AA4" s="321" t="s">
        <v>64</v>
      </c>
      <c r="AB4" s="317" t="s">
        <v>316</v>
      </c>
      <c r="AC4" s="303"/>
      <c r="AD4" s="304"/>
    </row>
    <row r="5" spans="1:30" s="179" customFormat="1" ht="21.75" customHeight="1" x14ac:dyDescent="0.35">
      <c r="B5" s="251">
        <v>2</v>
      </c>
      <c r="C5" s="324"/>
      <c r="D5" s="257"/>
      <c r="E5" s="257"/>
      <c r="F5" s="257"/>
      <c r="G5" s="307"/>
      <c r="H5" s="241"/>
      <c r="I5" s="244" t="s">
        <v>90</v>
      </c>
      <c r="J5" s="244" t="s">
        <v>99</v>
      </c>
      <c r="K5" s="244" t="s">
        <v>98</v>
      </c>
      <c r="L5" s="244" t="s">
        <v>100</v>
      </c>
      <c r="M5" s="244"/>
      <c r="N5" s="244"/>
      <c r="O5" s="244"/>
      <c r="P5" s="244" t="s">
        <v>65</v>
      </c>
      <c r="Q5" s="244"/>
      <c r="R5" s="244"/>
      <c r="S5" s="244"/>
      <c r="T5" s="242"/>
      <c r="U5" s="315" t="s">
        <v>1380</v>
      </c>
      <c r="V5" s="254"/>
      <c r="W5" s="254"/>
      <c r="X5" s="311" t="s">
        <v>64</v>
      </c>
      <c r="Y5" s="253" t="s">
        <v>64</v>
      </c>
      <c r="Z5" s="254" t="s">
        <v>57</v>
      </c>
      <c r="AA5" s="242" t="s">
        <v>64</v>
      </c>
      <c r="AB5" s="318" t="s">
        <v>316</v>
      </c>
      <c r="AC5" s="245"/>
      <c r="AD5" s="246"/>
    </row>
    <row r="6" spans="1:30" s="179" customFormat="1" ht="21.75" customHeight="1" x14ac:dyDescent="0.35">
      <c r="B6" s="251">
        <v>3</v>
      </c>
      <c r="C6" s="324"/>
      <c r="D6" s="257"/>
      <c r="E6" s="257"/>
      <c r="F6" s="257"/>
      <c r="G6" s="307"/>
      <c r="H6" s="241"/>
      <c r="I6" s="244" t="s">
        <v>90</v>
      </c>
      <c r="J6" s="244" t="s">
        <v>99</v>
      </c>
      <c r="K6" s="244" t="s">
        <v>98</v>
      </c>
      <c r="L6" s="244" t="s">
        <v>100</v>
      </c>
      <c r="M6" s="244"/>
      <c r="N6" s="244"/>
      <c r="O6" s="244"/>
      <c r="P6" s="244" t="s">
        <v>65</v>
      </c>
      <c r="Q6" s="244"/>
      <c r="R6" s="244"/>
      <c r="S6" s="244"/>
      <c r="T6" s="242"/>
      <c r="U6" s="315" t="s">
        <v>1380</v>
      </c>
      <c r="V6" s="254"/>
      <c r="W6" s="254"/>
      <c r="X6" s="311" t="s">
        <v>64</v>
      </c>
      <c r="Y6" s="253" t="s">
        <v>64</v>
      </c>
      <c r="Z6" s="254" t="s">
        <v>57</v>
      </c>
      <c r="AA6" s="242" t="s">
        <v>64</v>
      </c>
      <c r="AB6" s="318" t="s">
        <v>316</v>
      </c>
      <c r="AC6" s="245"/>
      <c r="AD6" s="246"/>
    </row>
    <row r="7" spans="1:30" s="179" customFormat="1" ht="21.75" customHeight="1" x14ac:dyDescent="0.35">
      <c r="B7" s="251">
        <v>4</v>
      </c>
      <c r="C7" s="324"/>
      <c r="D7" s="257"/>
      <c r="E7" s="257"/>
      <c r="F7" s="257"/>
      <c r="G7" s="307"/>
      <c r="H7" s="241"/>
      <c r="I7" s="244" t="s">
        <v>90</v>
      </c>
      <c r="J7" s="244" t="s">
        <v>99</v>
      </c>
      <c r="K7" s="244" t="s">
        <v>98</v>
      </c>
      <c r="L7" s="244" t="s">
        <v>100</v>
      </c>
      <c r="M7" s="244"/>
      <c r="N7" s="244"/>
      <c r="O7" s="244"/>
      <c r="P7" s="244" t="s">
        <v>65</v>
      </c>
      <c r="Q7" s="244"/>
      <c r="R7" s="244"/>
      <c r="S7" s="244"/>
      <c r="T7" s="242"/>
      <c r="U7" s="315" t="s">
        <v>1380</v>
      </c>
      <c r="V7" s="254"/>
      <c r="W7" s="254"/>
      <c r="X7" s="311" t="s">
        <v>64</v>
      </c>
      <c r="Y7" s="253" t="s">
        <v>64</v>
      </c>
      <c r="Z7" s="254" t="s">
        <v>57</v>
      </c>
      <c r="AA7" s="242" t="s">
        <v>64</v>
      </c>
      <c r="AB7" s="318" t="s">
        <v>316</v>
      </c>
      <c r="AC7" s="245"/>
      <c r="AD7" s="246"/>
    </row>
    <row r="8" spans="1:30" s="179" customFormat="1" ht="21.75" customHeight="1" x14ac:dyDescent="0.35">
      <c r="B8" s="251">
        <v>5</v>
      </c>
      <c r="C8" s="324"/>
      <c r="D8" s="257"/>
      <c r="E8" s="257"/>
      <c r="F8" s="257"/>
      <c r="G8" s="307"/>
      <c r="H8" s="241"/>
      <c r="I8" s="244" t="s">
        <v>90</v>
      </c>
      <c r="J8" s="244" t="s">
        <v>99</v>
      </c>
      <c r="K8" s="244" t="s">
        <v>98</v>
      </c>
      <c r="L8" s="244" t="s">
        <v>100</v>
      </c>
      <c r="M8" s="244"/>
      <c r="N8" s="244"/>
      <c r="O8" s="244"/>
      <c r="P8" s="244" t="s">
        <v>65</v>
      </c>
      <c r="Q8" s="244"/>
      <c r="R8" s="244"/>
      <c r="S8" s="244"/>
      <c r="T8" s="242"/>
      <c r="U8" s="315" t="s">
        <v>1380</v>
      </c>
      <c r="V8" s="254"/>
      <c r="W8" s="254"/>
      <c r="X8" s="311" t="s">
        <v>64</v>
      </c>
      <c r="Y8" s="253" t="s">
        <v>64</v>
      </c>
      <c r="Z8" s="254" t="s">
        <v>57</v>
      </c>
      <c r="AA8" s="242" t="s">
        <v>64</v>
      </c>
      <c r="AB8" s="318" t="s">
        <v>316</v>
      </c>
      <c r="AC8" s="245"/>
      <c r="AD8" s="246"/>
    </row>
    <row r="9" spans="1:30" s="179" customFormat="1" ht="21.75" customHeight="1" x14ac:dyDescent="0.35">
      <c r="B9" s="251">
        <v>6</v>
      </c>
      <c r="C9" s="324"/>
      <c r="D9" s="257"/>
      <c r="E9" s="257"/>
      <c r="F9" s="257"/>
      <c r="G9" s="307"/>
      <c r="H9" s="241"/>
      <c r="I9" s="244" t="s">
        <v>90</v>
      </c>
      <c r="J9" s="244" t="s">
        <v>99</v>
      </c>
      <c r="K9" s="244" t="s">
        <v>98</v>
      </c>
      <c r="L9" s="244" t="s">
        <v>100</v>
      </c>
      <c r="M9" s="244"/>
      <c r="N9" s="244"/>
      <c r="O9" s="244"/>
      <c r="P9" s="244" t="s">
        <v>65</v>
      </c>
      <c r="Q9" s="244"/>
      <c r="R9" s="244"/>
      <c r="S9" s="244"/>
      <c r="T9" s="242"/>
      <c r="U9" s="315" t="s">
        <v>1380</v>
      </c>
      <c r="V9" s="254"/>
      <c r="W9" s="254"/>
      <c r="X9" s="311" t="s">
        <v>64</v>
      </c>
      <c r="Y9" s="253" t="s">
        <v>64</v>
      </c>
      <c r="Z9" s="254" t="s">
        <v>57</v>
      </c>
      <c r="AA9" s="242" t="s">
        <v>64</v>
      </c>
      <c r="AB9" s="318" t="s">
        <v>316</v>
      </c>
      <c r="AC9" s="245"/>
      <c r="AD9" s="246"/>
    </row>
    <row r="10" spans="1:30" s="179" customFormat="1" ht="21.75" customHeight="1" x14ac:dyDescent="0.35">
      <c r="B10" s="251">
        <v>7</v>
      </c>
      <c r="C10" s="324"/>
      <c r="D10" s="257"/>
      <c r="E10" s="257"/>
      <c r="F10" s="257"/>
      <c r="G10" s="307"/>
      <c r="H10" s="241"/>
      <c r="I10" s="244" t="s">
        <v>90</v>
      </c>
      <c r="J10" s="244" t="s">
        <v>99</v>
      </c>
      <c r="K10" s="244" t="s">
        <v>98</v>
      </c>
      <c r="L10" s="244" t="s">
        <v>100</v>
      </c>
      <c r="M10" s="244"/>
      <c r="N10" s="244"/>
      <c r="O10" s="244"/>
      <c r="P10" s="244" t="s">
        <v>65</v>
      </c>
      <c r="Q10" s="244"/>
      <c r="R10" s="244"/>
      <c r="S10" s="244"/>
      <c r="T10" s="242"/>
      <c r="U10" s="315" t="s">
        <v>1380</v>
      </c>
      <c r="V10" s="254"/>
      <c r="W10" s="254"/>
      <c r="X10" s="311" t="s">
        <v>64</v>
      </c>
      <c r="Y10" s="253" t="s">
        <v>64</v>
      </c>
      <c r="Z10" s="254" t="s">
        <v>57</v>
      </c>
      <c r="AA10" s="242" t="s">
        <v>64</v>
      </c>
      <c r="AB10" s="318" t="s">
        <v>316</v>
      </c>
      <c r="AC10" s="245"/>
      <c r="AD10" s="246"/>
    </row>
    <row r="11" spans="1:30" s="179" customFormat="1" ht="21.75" customHeight="1" x14ac:dyDescent="0.35">
      <c r="B11" s="251">
        <v>8</v>
      </c>
      <c r="C11" s="324"/>
      <c r="D11" s="257"/>
      <c r="E11" s="257"/>
      <c r="F11" s="257"/>
      <c r="G11" s="307"/>
      <c r="H11" s="241"/>
      <c r="I11" s="244" t="s">
        <v>90</v>
      </c>
      <c r="J11" s="244" t="s">
        <v>99</v>
      </c>
      <c r="K11" s="244" t="s">
        <v>98</v>
      </c>
      <c r="L11" s="244" t="s">
        <v>100</v>
      </c>
      <c r="M11" s="244"/>
      <c r="N11" s="244"/>
      <c r="O11" s="244"/>
      <c r="P11" s="244" t="s">
        <v>65</v>
      </c>
      <c r="Q11" s="244"/>
      <c r="R11" s="244"/>
      <c r="S11" s="244"/>
      <c r="T11" s="242"/>
      <c r="U11" s="315" t="s">
        <v>1380</v>
      </c>
      <c r="V11" s="254"/>
      <c r="W11" s="254"/>
      <c r="X11" s="311" t="s">
        <v>64</v>
      </c>
      <c r="Y11" s="253" t="s">
        <v>64</v>
      </c>
      <c r="Z11" s="254" t="s">
        <v>57</v>
      </c>
      <c r="AA11" s="242" t="s">
        <v>64</v>
      </c>
      <c r="AB11" s="318" t="s">
        <v>316</v>
      </c>
      <c r="AC11" s="245"/>
      <c r="AD11" s="246"/>
    </row>
    <row r="12" spans="1:30" s="179" customFormat="1" ht="21.75" customHeight="1" x14ac:dyDescent="0.35">
      <c r="B12" s="251">
        <v>9</v>
      </c>
      <c r="C12" s="324"/>
      <c r="D12" s="257"/>
      <c r="E12" s="257"/>
      <c r="F12" s="257"/>
      <c r="G12" s="307"/>
      <c r="H12" s="241"/>
      <c r="I12" s="244" t="s">
        <v>90</v>
      </c>
      <c r="J12" s="244" t="s">
        <v>99</v>
      </c>
      <c r="K12" s="244" t="s">
        <v>98</v>
      </c>
      <c r="L12" s="244" t="s">
        <v>100</v>
      </c>
      <c r="M12" s="244"/>
      <c r="N12" s="244"/>
      <c r="O12" s="244"/>
      <c r="P12" s="244" t="s">
        <v>65</v>
      </c>
      <c r="Q12" s="244"/>
      <c r="R12" s="244"/>
      <c r="S12" s="244"/>
      <c r="T12" s="242"/>
      <c r="U12" s="315" t="s">
        <v>1380</v>
      </c>
      <c r="V12" s="254"/>
      <c r="W12" s="254"/>
      <c r="X12" s="311" t="s">
        <v>64</v>
      </c>
      <c r="Y12" s="253" t="s">
        <v>64</v>
      </c>
      <c r="Z12" s="254" t="s">
        <v>57</v>
      </c>
      <c r="AA12" s="242" t="s">
        <v>64</v>
      </c>
      <c r="AB12" s="318" t="s">
        <v>316</v>
      </c>
      <c r="AC12" s="245"/>
      <c r="AD12" s="246"/>
    </row>
    <row r="13" spans="1:30" s="179" customFormat="1" ht="21.75" customHeight="1" x14ac:dyDescent="0.35">
      <c r="B13" s="251">
        <v>10</v>
      </c>
      <c r="C13" s="324"/>
      <c r="D13" s="257"/>
      <c r="E13" s="257"/>
      <c r="F13" s="257"/>
      <c r="G13" s="307"/>
      <c r="H13" s="241"/>
      <c r="I13" s="244" t="s">
        <v>90</v>
      </c>
      <c r="J13" s="244" t="s">
        <v>99</v>
      </c>
      <c r="K13" s="244" t="s">
        <v>98</v>
      </c>
      <c r="L13" s="244" t="s">
        <v>100</v>
      </c>
      <c r="M13" s="244"/>
      <c r="N13" s="244"/>
      <c r="O13" s="244"/>
      <c r="P13" s="244" t="s">
        <v>65</v>
      </c>
      <c r="Q13" s="244"/>
      <c r="R13" s="244"/>
      <c r="S13" s="244"/>
      <c r="T13" s="242"/>
      <c r="U13" s="315" t="s">
        <v>1380</v>
      </c>
      <c r="V13" s="254"/>
      <c r="W13" s="254"/>
      <c r="X13" s="311" t="s">
        <v>64</v>
      </c>
      <c r="Y13" s="253" t="s">
        <v>64</v>
      </c>
      <c r="Z13" s="254" t="s">
        <v>57</v>
      </c>
      <c r="AA13" s="242" t="s">
        <v>64</v>
      </c>
      <c r="AB13" s="318" t="s">
        <v>316</v>
      </c>
      <c r="AC13" s="245"/>
      <c r="AD13" s="246"/>
    </row>
    <row r="14" spans="1:30" s="179" customFormat="1" ht="21.75" customHeight="1" x14ac:dyDescent="0.35">
      <c r="B14" s="251">
        <v>11</v>
      </c>
      <c r="C14" s="324"/>
      <c r="D14" s="257"/>
      <c r="E14" s="257"/>
      <c r="F14" s="257"/>
      <c r="G14" s="307"/>
      <c r="H14" s="241"/>
      <c r="I14" s="244" t="s">
        <v>90</v>
      </c>
      <c r="J14" s="244" t="s">
        <v>99</v>
      </c>
      <c r="K14" s="244" t="s">
        <v>98</v>
      </c>
      <c r="L14" s="244" t="s">
        <v>100</v>
      </c>
      <c r="M14" s="244"/>
      <c r="N14" s="244"/>
      <c r="O14" s="244"/>
      <c r="P14" s="244" t="s">
        <v>65</v>
      </c>
      <c r="Q14" s="244"/>
      <c r="R14" s="244"/>
      <c r="S14" s="244"/>
      <c r="T14" s="242"/>
      <c r="U14" s="315" t="s">
        <v>1380</v>
      </c>
      <c r="V14" s="254"/>
      <c r="W14" s="254"/>
      <c r="X14" s="311" t="s">
        <v>64</v>
      </c>
      <c r="Y14" s="253" t="s">
        <v>64</v>
      </c>
      <c r="Z14" s="254" t="s">
        <v>57</v>
      </c>
      <c r="AA14" s="242" t="s">
        <v>64</v>
      </c>
      <c r="AB14" s="318" t="s">
        <v>316</v>
      </c>
      <c r="AC14" s="245"/>
      <c r="AD14" s="246"/>
    </row>
    <row r="15" spans="1:30" s="179" customFormat="1" ht="21.75" customHeight="1" x14ac:dyDescent="0.35">
      <c r="B15" s="251">
        <v>12</v>
      </c>
      <c r="C15" s="324"/>
      <c r="D15" s="257"/>
      <c r="E15" s="257"/>
      <c r="F15" s="257"/>
      <c r="G15" s="307"/>
      <c r="H15" s="241"/>
      <c r="I15" s="244" t="s">
        <v>90</v>
      </c>
      <c r="J15" s="244" t="s">
        <v>99</v>
      </c>
      <c r="K15" s="244" t="s">
        <v>98</v>
      </c>
      <c r="L15" s="244" t="s">
        <v>100</v>
      </c>
      <c r="M15" s="244"/>
      <c r="N15" s="244"/>
      <c r="O15" s="244"/>
      <c r="P15" s="244" t="s">
        <v>65</v>
      </c>
      <c r="Q15" s="244"/>
      <c r="R15" s="244"/>
      <c r="S15" s="244"/>
      <c r="T15" s="242"/>
      <c r="U15" s="315" t="s">
        <v>1380</v>
      </c>
      <c r="V15" s="254"/>
      <c r="W15" s="254"/>
      <c r="X15" s="311" t="s">
        <v>64</v>
      </c>
      <c r="Y15" s="253" t="s">
        <v>64</v>
      </c>
      <c r="Z15" s="254" t="s">
        <v>57</v>
      </c>
      <c r="AA15" s="242" t="s">
        <v>64</v>
      </c>
      <c r="AB15" s="318" t="s">
        <v>316</v>
      </c>
      <c r="AC15" s="245"/>
      <c r="AD15" s="246"/>
    </row>
    <row r="16" spans="1:30" s="179" customFormat="1" ht="21.75" customHeight="1" x14ac:dyDescent="0.35">
      <c r="B16" s="251">
        <v>13</v>
      </c>
      <c r="C16" s="324"/>
      <c r="D16" s="257"/>
      <c r="E16" s="257"/>
      <c r="F16" s="257"/>
      <c r="G16" s="307"/>
      <c r="H16" s="241"/>
      <c r="I16" s="244" t="s">
        <v>90</v>
      </c>
      <c r="J16" s="244" t="s">
        <v>99</v>
      </c>
      <c r="K16" s="244" t="s">
        <v>98</v>
      </c>
      <c r="L16" s="244" t="s">
        <v>100</v>
      </c>
      <c r="M16" s="244"/>
      <c r="N16" s="244"/>
      <c r="O16" s="244"/>
      <c r="P16" s="244" t="s">
        <v>65</v>
      </c>
      <c r="Q16" s="244"/>
      <c r="R16" s="244"/>
      <c r="S16" s="244"/>
      <c r="T16" s="242"/>
      <c r="U16" s="315" t="s">
        <v>1380</v>
      </c>
      <c r="V16" s="254"/>
      <c r="W16" s="254"/>
      <c r="X16" s="311" t="s">
        <v>64</v>
      </c>
      <c r="Y16" s="253" t="s">
        <v>64</v>
      </c>
      <c r="Z16" s="254" t="s">
        <v>57</v>
      </c>
      <c r="AA16" s="242" t="s">
        <v>64</v>
      </c>
      <c r="AB16" s="318" t="s">
        <v>316</v>
      </c>
      <c r="AC16" s="245"/>
      <c r="AD16" s="246"/>
    </row>
    <row r="17" spans="2:30" s="179" customFormat="1" ht="21.75" customHeight="1" x14ac:dyDescent="0.35">
      <c r="B17" s="251">
        <v>14</v>
      </c>
      <c r="C17" s="324"/>
      <c r="D17" s="257"/>
      <c r="E17" s="257"/>
      <c r="F17" s="257"/>
      <c r="G17" s="307"/>
      <c r="H17" s="241"/>
      <c r="I17" s="244" t="s">
        <v>90</v>
      </c>
      <c r="J17" s="244" t="s">
        <v>99</v>
      </c>
      <c r="K17" s="244" t="s">
        <v>98</v>
      </c>
      <c r="L17" s="244" t="s">
        <v>100</v>
      </c>
      <c r="M17" s="244"/>
      <c r="N17" s="244"/>
      <c r="O17" s="244"/>
      <c r="P17" s="244" t="s">
        <v>65</v>
      </c>
      <c r="Q17" s="244"/>
      <c r="R17" s="244"/>
      <c r="S17" s="244"/>
      <c r="T17" s="242"/>
      <c r="U17" s="315" t="s">
        <v>1380</v>
      </c>
      <c r="V17" s="254"/>
      <c r="W17" s="254"/>
      <c r="X17" s="311" t="s">
        <v>64</v>
      </c>
      <c r="Y17" s="253" t="s">
        <v>64</v>
      </c>
      <c r="Z17" s="254" t="s">
        <v>57</v>
      </c>
      <c r="AA17" s="242" t="s">
        <v>64</v>
      </c>
      <c r="AB17" s="318" t="s">
        <v>316</v>
      </c>
      <c r="AC17" s="245"/>
      <c r="AD17" s="246"/>
    </row>
    <row r="18" spans="2:30" s="179" customFormat="1" ht="21.75" customHeight="1" x14ac:dyDescent="0.35">
      <c r="B18" s="251">
        <v>15</v>
      </c>
      <c r="C18" s="324"/>
      <c r="D18" s="257"/>
      <c r="E18" s="257"/>
      <c r="F18" s="257"/>
      <c r="G18" s="307"/>
      <c r="H18" s="241"/>
      <c r="I18" s="244" t="s">
        <v>90</v>
      </c>
      <c r="J18" s="244" t="s">
        <v>99</v>
      </c>
      <c r="K18" s="244" t="s">
        <v>98</v>
      </c>
      <c r="L18" s="244" t="s">
        <v>100</v>
      </c>
      <c r="M18" s="244"/>
      <c r="N18" s="244"/>
      <c r="O18" s="244"/>
      <c r="P18" s="244" t="s">
        <v>65</v>
      </c>
      <c r="Q18" s="244"/>
      <c r="R18" s="244"/>
      <c r="S18" s="244"/>
      <c r="T18" s="242"/>
      <c r="U18" s="315" t="s">
        <v>1380</v>
      </c>
      <c r="V18" s="254"/>
      <c r="W18" s="254"/>
      <c r="X18" s="311" t="s">
        <v>64</v>
      </c>
      <c r="Y18" s="253" t="s">
        <v>64</v>
      </c>
      <c r="Z18" s="254" t="s">
        <v>57</v>
      </c>
      <c r="AA18" s="242" t="s">
        <v>64</v>
      </c>
      <c r="AB18" s="318" t="s">
        <v>316</v>
      </c>
      <c r="AC18" s="245"/>
      <c r="AD18" s="246"/>
    </row>
    <row r="19" spans="2:30" s="179" customFormat="1" ht="21.75" customHeight="1" x14ac:dyDescent="0.35">
      <c r="B19" s="251">
        <v>16</v>
      </c>
      <c r="C19" s="324"/>
      <c r="D19" s="257"/>
      <c r="E19" s="257"/>
      <c r="F19" s="257"/>
      <c r="G19" s="307"/>
      <c r="H19" s="241"/>
      <c r="I19" s="244" t="s">
        <v>90</v>
      </c>
      <c r="J19" s="244" t="s">
        <v>99</v>
      </c>
      <c r="K19" s="244" t="s">
        <v>98</v>
      </c>
      <c r="L19" s="244" t="s">
        <v>100</v>
      </c>
      <c r="M19" s="244"/>
      <c r="N19" s="244"/>
      <c r="O19" s="244"/>
      <c r="P19" s="244" t="s">
        <v>65</v>
      </c>
      <c r="Q19" s="244"/>
      <c r="R19" s="244"/>
      <c r="S19" s="244"/>
      <c r="T19" s="242"/>
      <c r="U19" s="315" t="s">
        <v>1380</v>
      </c>
      <c r="V19" s="254"/>
      <c r="W19" s="254"/>
      <c r="X19" s="311" t="s">
        <v>64</v>
      </c>
      <c r="Y19" s="253" t="s">
        <v>64</v>
      </c>
      <c r="Z19" s="254" t="s">
        <v>57</v>
      </c>
      <c r="AA19" s="242" t="s">
        <v>64</v>
      </c>
      <c r="AB19" s="318" t="s">
        <v>316</v>
      </c>
      <c r="AC19" s="245"/>
      <c r="AD19" s="246"/>
    </row>
    <row r="20" spans="2:30" s="179" customFormat="1" ht="21.75" customHeight="1" x14ac:dyDescent="0.35">
      <c r="B20" s="251">
        <v>17</v>
      </c>
      <c r="C20" s="324"/>
      <c r="D20" s="257"/>
      <c r="E20" s="257"/>
      <c r="F20" s="257"/>
      <c r="G20" s="307"/>
      <c r="H20" s="241"/>
      <c r="I20" s="244" t="s">
        <v>90</v>
      </c>
      <c r="J20" s="244" t="s">
        <v>99</v>
      </c>
      <c r="K20" s="244" t="s">
        <v>98</v>
      </c>
      <c r="L20" s="244" t="s">
        <v>100</v>
      </c>
      <c r="M20" s="244"/>
      <c r="N20" s="244"/>
      <c r="O20" s="244"/>
      <c r="P20" s="244" t="s">
        <v>65</v>
      </c>
      <c r="Q20" s="244"/>
      <c r="R20" s="244"/>
      <c r="S20" s="244"/>
      <c r="T20" s="242"/>
      <c r="U20" s="315" t="s">
        <v>1380</v>
      </c>
      <c r="V20" s="254"/>
      <c r="W20" s="254"/>
      <c r="X20" s="311" t="s">
        <v>64</v>
      </c>
      <c r="Y20" s="253" t="s">
        <v>64</v>
      </c>
      <c r="Z20" s="254" t="s">
        <v>57</v>
      </c>
      <c r="AA20" s="242" t="s">
        <v>64</v>
      </c>
      <c r="AB20" s="318" t="s">
        <v>316</v>
      </c>
      <c r="AC20" s="245"/>
      <c r="AD20" s="246"/>
    </row>
    <row r="21" spans="2:30" s="179" customFormat="1" ht="21.75" customHeight="1" x14ac:dyDescent="0.35">
      <c r="B21" s="251">
        <v>18</v>
      </c>
      <c r="C21" s="324"/>
      <c r="D21" s="257"/>
      <c r="E21" s="257"/>
      <c r="F21" s="257"/>
      <c r="G21" s="307"/>
      <c r="H21" s="241"/>
      <c r="I21" s="244" t="s">
        <v>90</v>
      </c>
      <c r="J21" s="244" t="s">
        <v>99</v>
      </c>
      <c r="K21" s="244" t="s">
        <v>98</v>
      </c>
      <c r="L21" s="244" t="s">
        <v>100</v>
      </c>
      <c r="M21" s="244"/>
      <c r="N21" s="244"/>
      <c r="O21" s="244"/>
      <c r="P21" s="244" t="s">
        <v>65</v>
      </c>
      <c r="Q21" s="244"/>
      <c r="R21" s="244"/>
      <c r="S21" s="244"/>
      <c r="T21" s="242"/>
      <c r="U21" s="315" t="s">
        <v>1380</v>
      </c>
      <c r="V21" s="254"/>
      <c r="W21" s="254"/>
      <c r="X21" s="311" t="s">
        <v>64</v>
      </c>
      <c r="Y21" s="253" t="s">
        <v>64</v>
      </c>
      <c r="Z21" s="254" t="s">
        <v>57</v>
      </c>
      <c r="AA21" s="242" t="s">
        <v>64</v>
      </c>
      <c r="AB21" s="318" t="s">
        <v>316</v>
      </c>
      <c r="AC21" s="245"/>
      <c r="AD21" s="246"/>
    </row>
    <row r="22" spans="2:30" s="179" customFormat="1" ht="21.75" customHeight="1" x14ac:dyDescent="0.35">
      <c r="B22" s="251">
        <v>19</v>
      </c>
      <c r="C22" s="324"/>
      <c r="D22" s="257"/>
      <c r="E22" s="257"/>
      <c r="F22" s="257"/>
      <c r="G22" s="307"/>
      <c r="H22" s="241"/>
      <c r="I22" s="244" t="s">
        <v>90</v>
      </c>
      <c r="J22" s="244" t="s">
        <v>99</v>
      </c>
      <c r="K22" s="244" t="s">
        <v>98</v>
      </c>
      <c r="L22" s="244" t="s">
        <v>100</v>
      </c>
      <c r="M22" s="244"/>
      <c r="N22" s="244"/>
      <c r="O22" s="244"/>
      <c r="P22" s="244" t="s">
        <v>65</v>
      </c>
      <c r="Q22" s="244"/>
      <c r="R22" s="244"/>
      <c r="S22" s="244"/>
      <c r="T22" s="242"/>
      <c r="U22" s="315" t="s">
        <v>1380</v>
      </c>
      <c r="V22" s="254"/>
      <c r="W22" s="254"/>
      <c r="X22" s="311" t="s">
        <v>64</v>
      </c>
      <c r="Y22" s="253" t="s">
        <v>64</v>
      </c>
      <c r="Z22" s="254" t="s">
        <v>57</v>
      </c>
      <c r="AA22" s="242" t="s">
        <v>64</v>
      </c>
      <c r="AB22" s="318" t="s">
        <v>316</v>
      </c>
      <c r="AC22" s="245"/>
      <c r="AD22" s="246"/>
    </row>
    <row r="23" spans="2:30" s="179" customFormat="1" ht="21.75" customHeight="1" x14ac:dyDescent="0.35">
      <c r="B23" s="251">
        <v>20</v>
      </c>
      <c r="C23" s="324"/>
      <c r="D23" s="257"/>
      <c r="E23" s="257"/>
      <c r="F23" s="257"/>
      <c r="G23" s="307"/>
      <c r="H23" s="241"/>
      <c r="I23" s="244" t="s">
        <v>90</v>
      </c>
      <c r="J23" s="244" t="s">
        <v>99</v>
      </c>
      <c r="K23" s="244" t="s">
        <v>98</v>
      </c>
      <c r="L23" s="244" t="s">
        <v>100</v>
      </c>
      <c r="M23" s="244"/>
      <c r="N23" s="244"/>
      <c r="O23" s="244"/>
      <c r="P23" s="244" t="s">
        <v>65</v>
      </c>
      <c r="Q23" s="244"/>
      <c r="R23" s="244"/>
      <c r="S23" s="244"/>
      <c r="T23" s="242"/>
      <c r="U23" s="315" t="s">
        <v>1380</v>
      </c>
      <c r="V23" s="254"/>
      <c r="W23" s="254"/>
      <c r="X23" s="311" t="s">
        <v>64</v>
      </c>
      <c r="Y23" s="253" t="s">
        <v>64</v>
      </c>
      <c r="Z23" s="254" t="s">
        <v>57</v>
      </c>
      <c r="AA23" s="242" t="s">
        <v>64</v>
      </c>
      <c r="AB23" s="318" t="s">
        <v>316</v>
      </c>
      <c r="AC23" s="245"/>
      <c r="AD23" s="246"/>
    </row>
    <row r="24" spans="2:30" s="179" customFormat="1" ht="21.75" customHeight="1" x14ac:dyDescent="0.35">
      <c r="B24" s="251">
        <v>21</v>
      </c>
      <c r="C24" s="324"/>
      <c r="D24" s="257"/>
      <c r="E24" s="257"/>
      <c r="F24" s="257"/>
      <c r="G24" s="307"/>
      <c r="H24" s="241"/>
      <c r="I24" s="244" t="s">
        <v>90</v>
      </c>
      <c r="J24" s="244" t="s">
        <v>99</v>
      </c>
      <c r="K24" s="244" t="s">
        <v>98</v>
      </c>
      <c r="L24" s="244" t="s">
        <v>100</v>
      </c>
      <c r="M24" s="244"/>
      <c r="N24" s="244"/>
      <c r="O24" s="244"/>
      <c r="P24" s="244" t="s">
        <v>65</v>
      </c>
      <c r="Q24" s="244"/>
      <c r="R24" s="244"/>
      <c r="S24" s="244"/>
      <c r="T24" s="242"/>
      <c r="U24" s="315" t="s">
        <v>1380</v>
      </c>
      <c r="V24" s="254"/>
      <c r="W24" s="254"/>
      <c r="X24" s="311" t="s">
        <v>64</v>
      </c>
      <c r="Y24" s="253" t="s">
        <v>64</v>
      </c>
      <c r="Z24" s="254" t="s">
        <v>57</v>
      </c>
      <c r="AA24" s="242" t="s">
        <v>64</v>
      </c>
      <c r="AB24" s="318" t="s">
        <v>316</v>
      </c>
      <c r="AC24" s="245"/>
      <c r="AD24" s="246"/>
    </row>
    <row r="25" spans="2:30" s="179" customFormat="1" ht="21.75" customHeight="1" x14ac:dyDescent="0.35">
      <c r="B25" s="251">
        <v>22</v>
      </c>
      <c r="C25" s="324"/>
      <c r="D25" s="257"/>
      <c r="E25" s="257"/>
      <c r="F25" s="257"/>
      <c r="G25" s="307"/>
      <c r="H25" s="241"/>
      <c r="I25" s="244" t="s">
        <v>90</v>
      </c>
      <c r="J25" s="244" t="s">
        <v>99</v>
      </c>
      <c r="K25" s="244" t="s">
        <v>98</v>
      </c>
      <c r="L25" s="244" t="s">
        <v>100</v>
      </c>
      <c r="M25" s="244"/>
      <c r="N25" s="244"/>
      <c r="O25" s="244"/>
      <c r="P25" s="244" t="s">
        <v>65</v>
      </c>
      <c r="Q25" s="244"/>
      <c r="R25" s="244"/>
      <c r="S25" s="244"/>
      <c r="T25" s="242"/>
      <c r="U25" s="315" t="s">
        <v>1380</v>
      </c>
      <c r="V25" s="254"/>
      <c r="W25" s="254"/>
      <c r="X25" s="311" t="s">
        <v>64</v>
      </c>
      <c r="Y25" s="253" t="s">
        <v>64</v>
      </c>
      <c r="Z25" s="254" t="s">
        <v>57</v>
      </c>
      <c r="AA25" s="242" t="s">
        <v>64</v>
      </c>
      <c r="AB25" s="318" t="s">
        <v>316</v>
      </c>
      <c r="AC25" s="245"/>
      <c r="AD25" s="246"/>
    </row>
    <row r="26" spans="2:30" s="179" customFormat="1" ht="21.75" customHeight="1" x14ac:dyDescent="0.35">
      <c r="B26" s="251">
        <v>23</v>
      </c>
      <c r="C26" s="324"/>
      <c r="D26" s="257"/>
      <c r="E26" s="257"/>
      <c r="F26" s="257"/>
      <c r="G26" s="307"/>
      <c r="H26" s="241"/>
      <c r="I26" s="244" t="s">
        <v>90</v>
      </c>
      <c r="J26" s="244" t="s">
        <v>99</v>
      </c>
      <c r="K26" s="244" t="s">
        <v>98</v>
      </c>
      <c r="L26" s="244" t="s">
        <v>100</v>
      </c>
      <c r="M26" s="244"/>
      <c r="N26" s="244"/>
      <c r="O26" s="244"/>
      <c r="P26" s="244" t="s">
        <v>65</v>
      </c>
      <c r="Q26" s="244"/>
      <c r="R26" s="244"/>
      <c r="S26" s="244"/>
      <c r="T26" s="242"/>
      <c r="U26" s="315" t="s">
        <v>1380</v>
      </c>
      <c r="V26" s="254"/>
      <c r="W26" s="254"/>
      <c r="X26" s="311" t="s">
        <v>64</v>
      </c>
      <c r="Y26" s="253" t="s">
        <v>64</v>
      </c>
      <c r="Z26" s="254" t="s">
        <v>57</v>
      </c>
      <c r="AA26" s="242" t="s">
        <v>64</v>
      </c>
      <c r="AB26" s="318" t="s">
        <v>316</v>
      </c>
      <c r="AC26" s="245"/>
      <c r="AD26" s="246"/>
    </row>
    <row r="27" spans="2:30" s="179" customFormat="1" ht="21.75" customHeight="1" x14ac:dyDescent="0.35">
      <c r="B27" s="251">
        <v>24</v>
      </c>
      <c r="C27" s="324"/>
      <c r="D27" s="257"/>
      <c r="E27" s="257"/>
      <c r="F27" s="257"/>
      <c r="G27" s="307"/>
      <c r="H27" s="241"/>
      <c r="I27" s="244" t="s">
        <v>90</v>
      </c>
      <c r="J27" s="244" t="s">
        <v>99</v>
      </c>
      <c r="K27" s="244" t="s">
        <v>98</v>
      </c>
      <c r="L27" s="244" t="s">
        <v>100</v>
      </c>
      <c r="M27" s="244"/>
      <c r="N27" s="244"/>
      <c r="O27" s="244"/>
      <c r="P27" s="244" t="s">
        <v>65</v>
      </c>
      <c r="Q27" s="244"/>
      <c r="R27" s="244"/>
      <c r="S27" s="244"/>
      <c r="T27" s="242"/>
      <c r="U27" s="315" t="s">
        <v>1380</v>
      </c>
      <c r="V27" s="254"/>
      <c r="W27" s="254"/>
      <c r="X27" s="311" t="s">
        <v>64</v>
      </c>
      <c r="Y27" s="253" t="s">
        <v>64</v>
      </c>
      <c r="Z27" s="254" t="s">
        <v>57</v>
      </c>
      <c r="AA27" s="242" t="s">
        <v>64</v>
      </c>
      <c r="AB27" s="318" t="s">
        <v>316</v>
      </c>
      <c r="AC27" s="245"/>
      <c r="AD27" s="246"/>
    </row>
    <row r="28" spans="2:30" s="179" customFormat="1" ht="21.75" customHeight="1" x14ac:dyDescent="0.35">
      <c r="B28" s="251">
        <v>25</v>
      </c>
      <c r="C28" s="324"/>
      <c r="D28" s="257"/>
      <c r="E28" s="257"/>
      <c r="F28" s="257"/>
      <c r="G28" s="307"/>
      <c r="H28" s="241"/>
      <c r="I28" s="244" t="s">
        <v>90</v>
      </c>
      <c r="J28" s="244" t="s">
        <v>99</v>
      </c>
      <c r="K28" s="244" t="s">
        <v>98</v>
      </c>
      <c r="L28" s="244" t="s">
        <v>100</v>
      </c>
      <c r="M28" s="244"/>
      <c r="N28" s="244"/>
      <c r="O28" s="244"/>
      <c r="P28" s="244" t="s">
        <v>65</v>
      </c>
      <c r="Q28" s="244"/>
      <c r="R28" s="244"/>
      <c r="S28" s="244"/>
      <c r="T28" s="242"/>
      <c r="U28" s="315" t="s">
        <v>1380</v>
      </c>
      <c r="V28" s="254"/>
      <c r="W28" s="254"/>
      <c r="X28" s="311" t="s">
        <v>64</v>
      </c>
      <c r="Y28" s="253" t="s">
        <v>64</v>
      </c>
      <c r="Z28" s="254" t="s">
        <v>57</v>
      </c>
      <c r="AA28" s="242" t="s">
        <v>64</v>
      </c>
      <c r="AB28" s="318" t="s">
        <v>316</v>
      </c>
      <c r="AC28" s="245"/>
      <c r="AD28" s="246"/>
    </row>
    <row r="29" spans="2:30" s="179" customFormat="1" ht="21.75" customHeight="1" x14ac:dyDescent="0.35">
      <c r="B29" s="251">
        <v>26</v>
      </c>
      <c r="C29" s="324"/>
      <c r="D29" s="257"/>
      <c r="E29" s="257"/>
      <c r="F29" s="257"/>
      <c r="G29" s="307"/>
      <c r="H29" s="241"/>
      <c r="I29" s="244" t="s">
        <v>90</v>
      </c>
      <c r="J29" s="244" t="s">
        <v>99</v>
      </c>
      <c r="K29" s="244" t="s">
        <v>98</v>
      </c>
      <c r="L29" s="244" t="s">
        <v>100</v>
      </c>
      <c r="M29" s="244"/>
      <c r="N29" s="244"/>
      <c r="O29" s="244"/>
      <c r="P29" s="244" t="s">
        <v>65</v>
      </c>
      <c r="Q29" s="244"/>
      <c r="R29" s="244"/>
      <c r="S29" s="244"/>
      <c r="T29" s="242"/>
      <c r="U29" s="315" t="s">
        <v>1380</v>
      </c>
      <c r="V29" s="254"/>
      <c r="W29" s="254"/>
      <c r="X29" s="311" t="s">
        <v>64</v>
      </c>
      <c r="Y29" s="253" t="s">
        <v>64</v>
      </c>
      <c r="Z29" s="254" t="s">
        <v>57</v>
      </c>
      <c r="AA29" s="242" t="s">
        <v>64</v>
      </c>
      <c r="AB29" s="318" t="s">
        <v>316</v>
      </c>
      <c r="AC29" s="245"/>
      <c r="AD29" s="246"/>
    </row>
    <row r="30" spans="2:30" s="179" customFormat="1" ht="21.75" customHeight="1" x14ac:dyDescent="0.35">
      <c r="B30" s="251">
        <v>27</v>
      </c>
      <c r="C30" s="324"/>
      <c r="D30" s="257"/>
      <c r="E30" s="257"/>
      <c r="F30" s="257"/>
      <c r="G30" s="307"/>
      <c r="H30" s="241"/>
      <c r="I30" s="244" t="s">
        <v>90</v>
      </c>
      <c r="J30" s="244" t="s">
        <v>99</v>
      </c>
      <c r="K30" s="244" t="s">
        <v>98</v>
      </c>
      <c r="L30" s="244" t="s">
        <v>100</v>
      </c>
      <c r="M30" s="244"/>
      <c r="N30" s="244"/>
      <c r="O30" s="244"/>
      <c r="P30" s="244" t="s">
        <v>65</v>
      </c>
      <c r="Q30" s="244"/>
      <c r="R30" s="244"/>
      <c r="S30" s="244"/>
      <c r="T30" s="242"/>
      <c r="U30" s="315" t="s">
        <v>1380</v>
      </c>
      <c r="V30" s="254"/>
      <c r="W30" s="254"/>
      <c r="X30" s="311" t="s">
        <v>64</v>
      </c>
      <c r="Y30" s="253" t="s">
        <v>64</v>
      </c>
      <c r="Z30" s="254" t="s">
        <v>57</v>
      </c>
      <c r="AA30" s="242" t="s">
        <v>64</v>
      </c>
      <c r="AB30" s="318" t="s">
        <v>316</v>
      </c>
      <c r="AC30" s="245"/>
      <c r="AD30" s="246"/>
    </row>
    <row r="31" spans="2:30" s="179" customFormat="1" ht="21.75" customHeight="1" x14ac:dyDescent="0.35">
      <c r="B31" s="251">
        <v>28</v>
      </c>
      <c r="C31" s="324"/>
      <c r="D31" s="257"/>
      <c r="E31" s="257"/>
      <c r="F31" s="257"/>
      <c r="G31" s="307"/>
      <c r="H31" s="241"/>
      <c r="I31" s="244" t="s">
        <v>90</v>
      </c>
      <c r="J31" s="244" t="s">
        <v>99</v>
      </c>
      <c r="K31" s="244" t="s">
        <v>98</v>
      </c>
      <c r="L31" s="244" t="s">
        <v>100</v>
      </c>
      <c r="M31" s="244"/>
      <c r="N31" s="244"/>
      <c r="O31" s="244"/>
      <c r="P31" s="244" t="s">
        <v>65</v>
      </c>
      <c r="Q31" s="244"/>
      <c r="R31" s="244"/>
      <c r="S31" s="244"/>
      <c r="T31" s="242"/>
      <c r="U31" s="315" t="s">
        <v>1380</v>
      </c>
      <c r="V31" s="254"/>
      <c r="W31" s="254"/>
      <c r="X31" s="311" t="s">
        <v>64</v>
      </c>
      <c r="Y31" s="253" t="s">
        <v>64</v>
      </c>
      <c r="Z31" s="254" t="s">
        <v>57</v>
      </c>
      <c r="AA31" s="242" t="s">
        <v>64</v>
      </c>
      <c r="AB31" s="318" t="s">
        <v>316</v>
      </c>
      <c r="AC31" s="245"/>
      <c r="AD31" s="246"/>
    </row>
    <row r="32" spans="2:30" s="179" customFormat="1" ht="21.75" customHeight="1" x14ac:dyDescent="0.35">
      <c r="B32" s="251">
        <v>29</v>
      </c>
      <c r="C32" s="324"/>
      <c r="D32" s="257"/>
      <c r="E32" s="257"/>
      <c r="F32" s="257"/>
      <c r="G32" s="307"/>
      <c r="H32" s="241"/>
      <c r="I32" s="244" t="s">
        <v>90</v>
      </c>
      <c r="J32" s="244" t="s">
        <v>99</v>
      </c>
      <c r="K32" s="244" t="s">
        <v>98</v>
      </c>
      <c r="L32" s="244" t="s">
        <v>100</v>
      </c>
      <c r="M32" s="244"/>
      <c r="N32" s="244"/>
      <c r="O32" s="244"/>
      <c r="P32" s="244" t="s">
        <v>65</v>
      </c>
      <c r="Q32" s="244"/>
      <c r="R32" s="244"/>
      <c r="S32" s="244"/>
      <c r="T32" s="242"/>
      <c r="U32" s="315" t="s">
        <v>1380</v>
      </c>
      <c r="V32" s="254"/>
      <c r="W32" s="254"/>
      <c r="X32" s="311" t="s">
        <v>64</v>
      </c>
      <c r="Y32" s="253" t="s">
        <v>64</v>
      </c>
      <c r="Z32" s="254" t="s">
        <v>57</v>
      </c>
      <c r="AA32" s="242" t="s">
        <v>64</v>
      </c>
      <c r="AB32" s="318" t="s">
        <v>316</v>
      </c>
      <c r="AC32" s="245"/>
      <c r="AD32" s="246"/>
    </row>
    <row r="33" spans="2:30" s="179" customFormat="1" ht="21.75" customHeight="1" x14ac:dyDescent="0.35">
      <c r="B33" s="251">
        <v>30</v>
      </c>
      <c r="C33" s="324"/>
      <c r="D33" s="257"/>
      <c r="E33" s="257"/>
      <c r="F33" s="257"/>
      <c r="G33" s="307"/>
      <c r="H33" s="241"/>
      <c r="I33" s="244" t="s">
        <v>90</v>
      </c>
      <c r="J33" s="244" t="s">
        <v>99</v>
      </c>
      <c r="K33" s="244" t="s">
        <v>98</v>
      </c>
      <c r="L33" s="244" t="s">
        <v>100</v>
      </c>
      <c r="M33" s="244"/>
      <c r="N33" s="244"/>
      <c r="O33" s="244"/>
      <c r="P33" s="244" t="s">
        <v>65</v>
      </c>
      <c r="Q33" s="244"/>
      <c r="R33" s="244"/>
      <c r="S33" s="244"/>
      <c r="T33" s="242"/>
      <c r="U33" s="315" t="s">
        <v>1380</v>
      </c>
      <c r="V33" s="254"/>
      <c r="W33" s="254"/>
      <c r="X33" s="311" t="s">
        <v>64</v>
      </c>
      <c r="Y33" s="253" t="s">
        <v>64</v>
      </c>
      <c r="Z33" s="254" t="s">
        <v>57</v>
      </c>
      <c r="AA33" s="242" t="s">
        <v>64</v>
      </c>
      <c r="AB33" s="318" t="s">
        <v>316</v>
      </c>
      <c r="AC33" s="245"/>
      <c r="AD33" s="246"/>
    </row>
    <row r="34" spans="2:30" s="179" customFormat="1" ht="21.75" customHeight="1" x14ac:dyDescent="0.35">
      <c r="B34" s="251">
        <v>31</v>
      </c>
      <c r="C34" s="324"/>
      <c r="D34" s="257"/>
      <c r="E34" s="257"/>
      <c r="F34" s="257"/>
      <c r="G34" s="307"/>
      <c r="H34" s="241"/>
      <c r="I34" s="244" t="s">
        <v>90</v>
      </c>
      <c r="J34" s="244" t="s">
        <v>99</v>
      </c>
      <c r="K34" s="244" t="s">
        <v>98</v>
      </c>
      <c r="L34" s="244" t="s">
        <v>100</v>
      </c>
      <c r="M34" s="244"/>
      <c r="N34" s="244"/>
      <c r="O34" s="244"/>
      <c r="P34" s="244" t="s">
        <v>65</v>
      </c>
      <c r="Q34" s="244"/>
      <c r="R34" s="244"/>
      <c r="S34" s="244"/>
      <c r="T34" s="242"/>
      <c r="U34" s="315" t="s">
        <v>1380</v>
      </c>
      <c r="V34" s="254"/>
      <c r="W34" s="254"/>
      <c r="X34" s="311" t="s">
        <v>64</v>
      </c>
      <c r="Y34" s="253" t="s">
        <v>64</v>
      </c>
      <c r="Z34" s="254" t="s">
        <v>57</v>
      </c>
      <c r="AA34" s="242" t="s">
        <v>64</v>
      </c>
      <c r="AB34" s="318" t="s">
        <v>316</v>
      </c>
      <c r="AC34" s="245"/>
      <c r="AD34" s="246"/>
    </row>
    <row r="35" spans="2:30" s="179" customFormat="1" ht="21.75" customHeight="1" x14ac:dyDescent="0.35">
      <c r="B35" s="251">
        <v>32</v>
      </c>
      <c r="C35" s="324"/>
      <c r="D35" s="257"/>
      <c r="E35" s="257"/>
      <c r="F35" s="257"/>
      <c r="G35" s="307"/>
      <c r="H35" s="241"/>
      <c r="I35" s="244" t="s">
        <v>90</v>
      </c>
      <c r="J35" s="244" t="s">
        <v>99</v>
      </c>
      <c r="K35" s="244" t="s">
        <v>98</v>
      </c>
      <c r="L35" s="244" t="s">
        <v>100</v>
      </c>
      <c r="M35" s="244"/>
      <c r="N35" s="244"/>
      <c r="O35" s="244"/>
      <c r="P35" s="244" t="s">
        <v>65</v>
      </c>
      <c r="Q35" s="244"/>
      <c r="R35" s="244"/>
      <c r="S35" s="244"/>
      <c r="T35" s="242"/>
      <c r="U35" s="315" t="s">
        <v>1380</v>
      </c>
      <c r="V35" s="254"/>
      <c r="W35" s="254"/>
      <c r="X35" s="311" t="s">
        <v>64</v>
      </c>
      <c r="Y35" s="253" t="s">
        <v>64</v>
      </c>
      <c r="Z35" s="254" t="s">
        <v>57</v>
      </c>
      <c r="AA35" s="242" t="s">
        <v>64</v>
      </c>
      <c r="AB35" s="318" t="s">
        <v>316</v>
      </c>
      <c r="AC35" s="245"/>
      <c r="AD35" s="246"/>
    </row>
    <row r="36" spans="2:30" s="179" customFormat="1" ht="21.75" customHeight="1" x14ac:dyDescent="0.35">
      <c r="B36" s="251">
        <v>33</v>
      </c>
      <c r="C36" s="324"/>
      <c r="D36" s="257"/>
      <c r="E36" s="257"/>
      <c r="F36" s="257"/>
      <c r="G36" s="307"/>
      <c r="H36" s="241"/>
      <c r="I36" s="244" t="s">
        <v>90</v>
      </c>
      <c r="J36" s="244" t="s">
        <v>99</v>
      </c>
      <c r="K36" s="244" t="s">
        <v>98</v>
      </c>
      <c r="L36" s="244" t="s">
        <v>100</v>
      </c>
      <c r="M36" s="244"/>
      <c r="N36" s="244"/>
      <c r="O36" s="244"/>
      <c r="P36" s="244" t="s">
        <v>65</v>
      </c>
      <c r="Q36" s="244"/>
      <c r="R36" s="244"/>
      <c r="S36" s="244"/>
      <c r="T36" s="242"/>
      <c r="U36" s="315" t="s">
        <v>1380</v>
      </c>
      <c r="V36" s="254"/>
      <c r="W36" s="254"/>
      <c r="X36" s="311" t="s">
        <v>64</v>
      </c>
      <c r="Y36" s="253" t="s">
        <v>64</v>
      </c>
      <c r="Z36" s="254" t="s">
        <v>57</v>
      </c>
      <c r="AA36" s="242" t="s">
        <v>64</v>
      </c>
      <c r="AB36" s="318" t="s">
        <v>316</v>
      </c>
      <c r="AC36" s="245"/>
      <c r="AD36" s="246"/>
    </row>
    <row r="37" spans="2:30" s="179" customFormat="1" ht="21.75" customHeight="1" x14ac:dyDescent="0.35">
      <c r="B37" s="251">
        <v>34</v>
      </c>
      <c r="C37" s="324"/>
      <c r="D37" s="257"/>
      <c r="E37" s="257"/>
      <c r="F37" s="257"/>
      <c r="G37" s="307"/>
      <c r="H37" s="241"/>
      <c r="I37" s="244" t="s">
        <v>90</v>
      </c>
      <c r="J37" s="244" t="s">
        <v>99</v>
      </c>
      <c r="K37" s="244" t="s">
        <v>98</v>
      </c>
      <c r="L37" s="244" t="s">
        <v>100</v>
      </c>
      <c r="M37" s="244"/>
      <c r="N37" s="244"/>
      <c r="O37" s="244"/>
      <c r="P37" s="244" t="s">
        <v>65</v>
      </c>
      <c r="Q37" s="244"/>
      <c r="R37" s="244"/>
      <c r="S37" s="244"/>
      <c r="T37" s="242"/>
      <c r="U37" s="315" t="s">
        <v>1380</v>
      </c>
      <c r="V37" s="254"/>
      <c r="W37" s="254"/>
      <c r="X37" s="311" t="s">
        <v>64</v>
      </c>
      <c r="Y37" s="253" t="s">
        <v>64</v>
      </c>
      <c r="Z37" s="254" t="s">
        <v>57</v>
      </c>
      <c r="AA37" s="242" t="s">
        <v>64</v>
      </c>
      <c r="AB37" s="318" t="s">
        <v>316</v>
      </c>
      <c r="AC37" s="245"/>
      <c r="AD37" s="246"/>
    </row>
    <row r="38" spans="2:30" s="179" customFormat="1" ht="21.75" customHeight="1" x14ac:dyDescent="0.35">
      <c r="B38" s="251">
        <v>35</v>
      </c>
      <c r="C38" s="324"/>
      <c r="D38" s="257"/>
      <c r="E38" s="257"/>
      <c r="F38" s="257"/>
      <c r="G38" s="307"/>
      <c r="H38" s="241"/>
      <c r="I38" s="244" t="s">
        <v>90</v>
      </c>
      <c r="J38" s="244" t="s">
        <v>99</v>
      </c>
      <c r="K38" s="244" t="s">
        <v>98</v>
      </c>
      <c r="L38" s="244" t="s">
        <v>100</v>
      </c>
      <c r="M38" s="244"/>
      <c r="N38" s="244"/>
      <c r="O38" s="244"/>
      <c r="P38" s="244" t="s">
        <v>65</v>
      </c>
      <c r="Q38" s="244"/>
      <c r="R38" s="244"/>
      <c r="S38" s="244"/>
      <c r="T38" s="242"/>
      <c r="U38" s="315" t="s">
        <v>1380</v>
      </c>
      <c r="V38" s="254"/>
      <c r="W38" s="254"/>
      <c r="X38" s="311" t="s">
        <v>64</v>
      </c>
      <c r="Y38" s="253" t="s">
        <v>64</v>
      </c>
      <c r="Z38" s="254" t="s">
        <v>57</v>
      </c>
      <c r="AA38" s="242" t="s">
        <v>64</v>
      </c>
      <c r="AB38" s="318" t="s">
        <v>316</v>
      </c>
      <c r="AC38" s="245"/>
      <c r="AD38" s="246"/>
    </row>
    <row r="39" spans="2:30" s="179" customFormat="1" ht="21.75" customHeight="1" x14ac:dyDescent="0.35">
      <c r="B39" s="251">
        <v>36</v>
      </c>
      <c r="C39" s="324"/>
      <c r="D39" s="257"/>
      <c r="E39" s="257"/>
      <c r="F39" s="257"/>
      <c r="G39" s="307"/>
      <c r="H39" s="241"/>
      <c r="I39" s="244" t="s">
        <v>90</v>
      </c>
      <c r="J39" s="244" t="s">
        <v>99</v>
      </c>
      <c r="K39" s="244" t="s">
        <v>98</v>
      </c>
      <c r="L39" s="244" t="s">
        <v>100</v>
      </c>
      <c r="M39" s="244"/>
      <c r="N39" s="244"/>
      <c r="O39" s="244"/>
      <c r="P39" s="244" t="s">
        <v>65</v>
      </c>
      <c r="Q39" s="244"/>
      <c r="R39" s="244"/>
      <c r="S39" s="244"/>
      <c r="T39" s="242"/>
      <c r="U39" s="315" t="s">
        <v>1380</v>
      </c>
      <c r="V39" s="254"/>
      <c r="W39" s="254"/>
      <c r="X39" s="311" t="s">
        <v>64</v>
      </c>
      <c r="Y39" s="253" t="s">
        <v>64</v>
      </c>
      <c r="Z39" s="254" t="s">
        <v>57</v>
      </c>
      <c r="AA39" s="242" t="s">
        <v>64</v>
      </c>
      <c r="AB39" s="318" t="s">
        <v>316</v>
      </c>
      <c r="AC39" s="245"/>
      <c r="AD39" s="246"/>
    </row>
    <row r="40" spans="2:30" s="179" customFormat="1" ht="21.75" customHeight="1" x14ac:dyDescent="0.35">
      <c r="B40" s="251">
        <v>37</v>
      </c>
      <c r="C40" s="324"/>
      <c r="D40" s="257"/>
      <c r="E40" s="257"/>
      <c r="F40" s="257"/>
      <c r="G40" s="307"/>
      <c r="H40" s="241"/>
      <c r="I40" s="244" t="s">
        <v>90</v>
      </c>
      <c r="J40" s="244" t="s">
        <v>99</v>
      </c>
      <c r="K40" s="244" t="s">
        <v>98</v>
      </c>
      <c r="L40" s="244" t="s">
        <v>100</v>
      </c>
      <c r="M40" s="244"/>
      <c r="N40" s="244"/>
      <c r="O40" s="244"/>
      <c r="P40" s="244" t="s">
        <v>65</v>
      </c>
      <c r="Q40" s="244"/>
      <c r="R40" s="244"/>
      <c r="S40" s="244"/>
      <c r="T40" s="242"/>
      <c r="U40" s="315" t="s">
        <v>1380</v>
      </c>
      <c r="V40" s="254"/>
      <c r="W40" s="254"/>
      <c r="X40" s="311" t="s">
        <v>64</v>
      </c>
      <c r="Y40" s="253" t="s">
        <v>64</v>
      </c>
      <c r="Z40" s="254" t="s">
        <v>57</v>
      </c>
      <c r="AA40" s="242" t="s">
        <v>64</v>
      </c>
      <c r="AB40" s="318" t="s">
        <v>316</v>
      </c>
      <c r="AC40" s="245"/>
      <c r="AD40" s="246"/>
    </row>
    <row r="41" spans="2:30" s="179" customFormat="1" ht="21.75" customHeight="1" x14ac:dyDescent="0.35">
      <c r="B41" s="251">
        <v>38</v>
      </c>
      <c r="C41" s="324"/>
      <c r="D41" s="257"/>
      <c r="E41" s="257"/>
      <c r="F41" s="257"/>
      <c r="G41" s="307"/>
      <c r="H41" s="241"/>
      <c r="I41" s="244" t="s">
        <v>90</v>
      </c>
      <c r="J41" s="244" t="s">
        <v>99</v>
      </c>
      <c r="K41" s="244" t="s">
        <v>98</v>
      </c>
      <c r="L41" s="244" t="s">
        <v>100</v>
      </c>
      <c r="M41" s="244"/>
      <c r="N41" s="244"/>
      <c r="O41" s="244"/>
      <c r="P41" s="244" t="s">
        <v>65</v>
      </c>
      <c r="Q41" s="244"/>
      <c r="R41" s="244"/>
      <c r="S41" s="244"/>
      <c r="T41" s="242"/>
      <c r="U41" s="315" t="s">
        <v>1380</v>
      </c>
      <c r="V41" s="254"/>
      <c r="W41" s="254"/>
      <c r="X41" s="311" t="s">
        <v>64</v>
      </c>
      <c r="Y41" s="253" t="s">
        <v>64</v>
      </c>
      <c r="Z41" s="254" t="s">
        <v>57</v>
      </c>
      <c r="AA41" s="242" t="s">
        <v>64</v>
      </c>
      <c r="AB41" s="318" t="s">
        <v>316</v>
      </c>
      <c r="AC41" s="245"/>
      <c r="AD41" s="246"/>
    </row>
    <row r="42" spans="2:30" s="179" customFormat="1" ht="21.75" customHeight="1" x14ac:dyDescent="0.35">
      <c r="B42" s="251">
        <v>39</v>
      </c>
      <c r="C42" s="324"/>
      <c r="D42" s="257"/>
      <c r="E42" s="257"/>
      <c r="F42" s="257"/>
      <c r="G42" s="307"/>
      <c r="H42" s="241"/>
      <c r="I42" s="244" t="s">
        <v>90</v>
      </c>
      <c r="J42" s="244" t="s">
        <v>99</v>
      </c>
      <c r="K42" s="244" t="s">
        <v>98</v>
      </c>
      <c r="L42" s="244" t="s">
        <v>100</v>
      </c>
      <c r="M42" s="244"/>
      <c r="N42" s="244"/>
      <c r="O42" s="244"/>
      <c r="P42" s="244" t="s">
        <v>65</v>
      </c>
      <c r="Q42" s="244"/>
      <c r="R42" s="244"/>
      <c r="S42" s="244"/>
      <c r="T42" s="242"/>
      <c r="U42" s="315" t="s">
        <v>1380</v>
      </c>
      <c r="V42" s="254"/>
      <c r="W42" s="254"/>
      <c r="X42" s="311" t="s">
        <v>64</v>
      </c>
      <c r="Y42" s="253" t="s">
        <v>64</v>
      </c>
      <c r="Z42" s="254" t="s">
        <v>57</v>
      </c>
      <c r="AA42" s="242" t="s">
        <v>64</v>
      </c>
      <c r="AB42" s="318" t="s">
        <v>316</v>
      </c>
      <c r="AC42" s="245"/>
      <c r="AD42" s="246"/>
    </row>
    <row r="43" spans="2:30" s="179" customFormat="1" ht="21.75" customHeight="1" x14ac:dyDescent="0.35">
      <c r="B43" s="251">
        <v>40</v>
      </c>
      <c r="C43" s="324"/>
      <c r="D43" s="257"/>
      <c r="E43" s="257"/>
      <c r="F43" s="257"/>
      <c r="G43" s="307"/>
      <c r="H43" s="241"/>
      <c r="I43" s="244" t="s">
        <v>90</v>
      </c>
      <c r="J43" s="244" t="s">
        <v>99</v>
      </c>
      <c r="K43" s="244" t="s">
        <v>98</v>
      </c>
      <c r="L43" s="244" t="s">
        <v>100</v>
      </c>
      <c r="M43" s="244"/>
      <c r="N43" s="244"/>
      <c r="O43" s="244"/>
      <c r="P43" s="244" t="s">
        <v>65</v>
      </c>
      <c r="Q43" s="244"/>
      <c r="R43" s="244"/>
      <c r="S43" s="244"/>
      <c r="T43" s="242"/>
      <c r="U43" s="315" t="s">
        <v>1380</v>
      </c>
      <c r="V43" s="254"/>
      <c r="W43" s="254"/>
      <c r="X43" s="311" t="s">
        <v>64</v>
      </c>
      <c r="Y43" s="253" t="s">
        <v>64</v>
      </c>
      <c r="Z43" s="254" t="s">
        <v>57</v>
      </c>
      <c r="AA43" s="242" t="s">
        <v>64</v>
      </c>
      <c r="AB43" s="318" t="s">
        <v>316</v>
      </c>
      <c r="AC43" s="245"/>
      <c r="AD43" s="246"/>
    </row>
    <row r="44" spans="2:30" s="179" customFormat="1" ht="21.75" customHeight="1" x14ac:dyDescent="0.35">
      <c r="B44" s="251">
        <v>41</v>
      </c>
      <c r="C44" s="324"/>
      <c r="D44" s="257"/>
      <c r="E44" s="257"/>
      <c r="F44" s="257"/>
      <c r="G44" s="307"/>
      <c r="H44" s="241"/>
      <c r="I44" s="244" t="s">
        <v>90</v>
      </c>
      <c r="J44" s="244" t="s">
        <v>99</v>
      </c>
      <c r="K44" s="244" t="s">
        <v>98</v>
      </c>
      <c r="L44" s="244" t="s">
        <v>100</v>
      </c>
      <c r="M44" s="244"/>
      <c r="N44" s="244"/>
      <c r="O44" s="244"/>
      <c r="P44" s="244" t="s">
        <v>65</v>
      </c>
      <c r="Q44" s="244"/>
      <c r="R44" s="244"/>
      <c r="S44" s="244"/>
      <c r="T44" s="242"/>
      <c r="U44" s="315" t="s">
        <v>1380</v>
      </c>
      <c r="V44" s="254"/>
      <c r="W44" s="254"/>
      <c r="X44" s="311" t="s">
        <v>64</v>
      </c>
      <c r="Y44" s="253" t="s">
        <v>64</v>
      </c>
      <c r="Z44" s="254" t="s">
        <v>57</v>
      </c>
      <c r="AA44" s="242" t="s">
        <v>64</v>
      </c>
      <c r="AB44" s="318" t="s">
        <v>316</v>
      </c>
      <c r="AC44" s="245"/>
      <c r="AD44" s="246"/>
    </row>
    <row r="45" spans="2:30" s="179" customFormat="1" ht="21.75" customHeight="1" x14ac:dyDescent="0.35">
      <c r="B45" s="251">
        <v>42</v>
      </c>
      <c r="C45" s="324"/>
      <c r="D45" s="257"/>
      <c r="E45" s="257"/>
      <c r="F45" s="257"/>
      <c r="G45" s="307"/>
      <c r="H45" s="241"/>
      <c r="I45" s="244" t="s">
        <v>90</v>
      </c>
      <c r="J45" s="244" t="s">
        <v>99</v>
      </c>
      <c r="K45" s="244" t="s">
        <v>98</v>
      </c>
      <c r="L45" s="244" t="s">
        <v>100</v>
      </c>
      <c r="M45" s="244"/>
      <c r="N45" s="244"/>
      <c r="O45" s="244"/>
      <c r="P45" s="244" t="s">
        <v>65</v>
      </c>
      <c r="Q45" s="244"/>
      <c r="R45" s="244"/>
      <c r="S45" s="244"/>
      <c r="T45" s="242"/>
      <c r="U45" s="315" t="s">
        <v>1380</v>
      </c>
      <c r="V45" s="254"/>
      <c r="W45" s="254"/>
      <c r="X45" s="311" t="s">
        <v>64</v>
      </c>
      <c r="Y45" s="253" t="s">
        <v>64</v>
      </c>
      <c r="Z45" s="254" t="s">
        <v>57</v>
      </c>
      <c r="AA45" s="242" t="s">
        <v>64</v>
      </c>
      <c r="AB45" s="318" t="s">
        <v>316</v>
      </c>
      <c r="AC45" s="245"/>
      <c r="AD45" s="246"/>
    </row>
    <row r="46" spans="2:30" s="179" customFormat="1" ht="21.75" customHeight="1" x14ac:dyDescent="0.35">
      <c r="B46" s="251">
        <v>43</v>
      </c>
      <c r="C46" s="324"/>
      <c r="D46" s="257"/>
      <c r="E46" s="257"/>
      <c r="F46" s="257"/>
      <c r="G46" s="307"/>
      <c r="H46" s="241"/>
      <c r="I46" s="244" t="s">
        <v>90</v>
      </c>
      <c r="J46" s="244" t="s">
        <v>99</v>
      </c>
      <c r="K46" s="244" t="s">
        <v>98</v>
      </c>
      <c r="L46" s="244" t="s">
        <v>100</v>
      </c>
      <c r="M46" s="244"/>
      <c r="N46" s="244"/>
      <c r="O46" s="244"/>
      <c r="P46" s="244" t="s">
        <v>65</v>
      </c>
      <c r="Q46" s="244"/>
      <c r="R46" s="244"/>
      <c r="S46" s="244"/>
      <c r="T46" s="242"/>
      <c r="U46" s="315" t="s">
        <v>1380</v>
      </c>
      <c r="V46" s="254"/>
      <c r="W46" s="254"/>
      <c r="X46" s="311" t="s">
        <v>64</v>
      </c>
      <c r="Y46" s="253" t="s">
        <v>64</v>
      </c>
      <c r="Z46" s="254" t="s">
        <v>57</v>
      </c>
      <c r="AA46" s="242" t="s">
        <v>64</v>
      </c>
      <c r="AB46" s="318" t="s">
        <v>316</v>
      </c>
      <c r="AC46" s="245"/>
      <c r="AD46" s="246"/>
    </row>
    <row r="47" spans="2:30" s="179" customFormat="1" ht="21.75" customHeight="1" x14ac:dyDescent="0.35">
      <c r="B47" s="251">
        <v>44</v>
      </c>
      <c r="C47" s="324"/>
      <c r="D47" s="257"/>
      <c r="E47" s="257"/>
      <c r="F47" s="257"/>
      <c r="G47" s="307"/>
      <c r="H47" s="241"/>
      <c r="I47" s="244" t="s">
        <v>90</v>
      </c>
      <c r="J47" s="244" t="s">
        <v>99</v>
      </c>
      <c r="K47" s="244" t="s">
        <v>98</v>
      </c>
      <c r="L47" s="244" t="s">
        <v>100</v>
      </c>
      <c r="M47" s="244"/>
      <c r="N47" s="244"/>
      <c r="O47" s="244"/>
      <c r="P47" s="244" t="s">
        <v>65</v>
      </c>
      <c r="Q47" s="244"/>
      <c r="R47" s="244"/>
      <c r="S47" s="244"/>
      <c r="T47" s="242"/>
      <c r="U47" s="315" t="s">
        <v>1380</v>
      </c>
      <c r="V47" s="254"/>
      <c r="W47" s="254"/>
      <c r="X47" s="311" t="s">
        <v>64</v>
      </c>
      <c r="Y47" s="253" t="s">
        <v>64</v>
      </c>
      <c r="Z47" s="254" t="s">
        <v>57</v>
      </c>
      <c r="AA47" s="242" t="s">
        <v>64</v>
      </c>
      <c r="AB47" s="318" t="s">
        <v>316</v>
      </c>
      <c r="AC47" s="245"/>
      <c r="AD47" s="246"/>
    </row>
    <row r="48" spans="2:30" s="179" customFormat="1" ht="21.75" customHeight="1" x14ac:dyDescent="0.35">
      <c r="B48" s="251">
        <v>45</v>
      </c>
      <c r="C48" s="324"/>
      <c r="D48" s="257"/>
      <c r="E48" s="257"/>
      <c r="F48" s="257"/>
      <c r="G48" s="307"/>
      <c r="H48" s="241"/>
      <c r="I48" s="244" t="s">
        <v>90</v>
      </c>
      <c r="J48" s="244" t="s">
        <v>99</v>
      </c>
      <c r="K48" s="244" t="s">
        <v>98</v>
      </c>
      <c r="L48" s="244" t="s">
        <v>100</v>
      </c>
      <c r="M48" s="244"/>
      <c r="N48" s="244"/>
      <c r="O48" s="244"/>
      <c r="P48" s="244" t="s">
        <v>65</v>
      </c>
      <c r="Q48" s="244"/>
      <c r="R48" s="244"/>
      <c r="S48" s="244"/>
      <c r="T48" s="242"/>
      <c r="U48" s="315" t="s">
        <v>1380</v>
      </c>
      <c r="V48" s="254"/>
      <c r="W48" s="254"/>
      <c r="X48" s="311" t="s">
        <v>64</v>
      </c>
      <c r="Y48" s="253" t="s">
        <v>64</v>
      </c>
      <c r="Z48" s="254" t="s">
        <v>57</v>
      </c>
      <c r="AA48" s="242" t="s">
        <v>64</v>
      </c>
      <c r="AB48" s="318" t="s">
        <v>316</v>
      </c>
      <c r="AC48" s="245"/>
      <c r="AD48" s="246"/>
    </row>
    <row r="49" spans="2:30" s="179" customFormat="1" ht="21.75" customHeight="1" x14ac:dyDescent="0.35">
      <c r="B49" s="251">
        <v>46</v>
      </c>
      <c r="C49" s="324"/>
      <c r="D49" s="257"/>
      <c r="E49" s="257"/>
      <c r="F49" s="257"/>
      <c r="G49" s="307"/>
      <c r="H49" s="241"/>
      <c r="I49" s="244" t="s">
        <v>90</v>
      </c>
      <c r="J49" s="244" t="s">
        <v>99</v>
      </c>
      <c r="K49" s="244" t="s">
        <v>98</v>
      </c>
      <c r="L49" s="244" t="s">
        <v>100</v>
      </c>
      <c r="M49" s="244"/>
      <c r="N49" s="244"/>
      <c r="O49" s="244"/>
      <c r="P49" s="244" t="s">
        <v>65</v>
      </c>
      <c r="Q49" s="244"/>
      <c r="R49" s="244"/>
      <c r="S49" s="244"/>
      <c r="T49" s="242"/>
      <c r="U49" s="315" t="s">
        <v>1380</v>
      </c>
      <c r="V49" s="254"/>
      <c r="W49" s="254"/>
      <c r="X49" s="311" t="s">
        <v>64</v>
      </c>
      <c r="Y49" s="253" t="s">
        <v>64</v>
      </c>
      <c r="Z49" s="254" t="s">
        <v>57</v>
      </c>
      <c r="AA49" s="242" t="s">
        <v>64</v>
      </c>
      <c r="AB49" s="318" t="s">
        <v>316</v>
      </c>
      <c r="AC49" s="245"/>
      <c r="AD49" s="246"/>
    </row>
    <row r="50" spans="2:30" s="179" customFormat="1" ht="21.75" customHeight="1" x14ac:dyDescent="0.35">
      <c r="B50" s="251">
        <v>47</v>
      </c>
      <c r="C50" s="324"/>
      <c r="D50" s="257"/>
      <c r="E50" s="257"/>
      <c r="F50" s="257"/>
      <c r="G50" s="307"/>
      <c r="H50" s="241"/>
      <c r="I50" s="244" t="s">
        <v>90</v>
      </c>
      <c r="J50" s="244" t="s">
        <v>99</v>
      </c>
      <c r="K50" s="244" t="s">
        <v>98</v>
      </c>
      <c r="L50" s="244" t="s">
        <v>100</v>
      </c>
      <c r="M50" s="244"/>
      <c r="N50" s="244"/>
      <c r="O50" s="244"/>
      <c r="P50" s="244" t="s">
        <v>65</v>
      </c>
      <c r="Q50" s="244"/>
      <c r="R50" s="244"/>
      <c r="S50" s="244"/>
      <c r="T50" s="242"/>
      <c r="U50" s="315" t="s">
        <v>1380</v>
      </c>
      <c r="V50" s="254"/>
      <c r="W50" s="254"/>
      <c r="X50" s="311" t="s">
        <v>64</v>
      </c>
      <c r="Y50" s="253" t="s">
        <v>64</v>
      </c>
      <c r="Z50" s="254" t="s">
        <v>57</v>
      </c>
      <c r="AA50" s="242" t="s">
        <v>64</v>
      </c>
      <c r="AB50" s="318" t="s">
        <v>316</v>
      </c>
      <c r="AC50" s="245"/>
      <c r="AD50" s="246"/>
    </row>
    <row r="51" spans="2:30" s="179" customFormat="1" ht="21.75" customHeight="1" x14ac:dyDescent="0.35">
      <c r="B51" s="251">
        <v>48</v>
      </c>
      <c r="C51" s="324"/>
      <c r="D51" s="257"/>
      <c r="E51" s="257"/>
      <c r="F51" s="257"/>
      <c r="G51" s="307"/>
      <c r="H51" s="241"/>
      <c r="I51" s="244" t="s">
        <v>90</v>
      </c>
      <c r="J51" s="244" t="s">
        <v>99</v>
      </c>
      <c r="K51" s="244" t="s">
        <v>98</v>
      </c>
      <c r="L51" s="244" t="s">
        <v>100</v>
      </c>
      <c r="M51" s="244"/>
      <c r="N51" s="244"/>
      <c r="O51" s="244"/>
      <c r="P51" s="244" t="s">
        <v>65</v>
      </c>
      <c r="Q51" s="244"/>
      <c r="R51" s="244"/>
      <c r="S51" s="244"/>
      <c r="T51" s="242"/>
      <c r="U51" s="315" t="s">
        <v>1380</v>
      </c>
      <c r="V51" s="254"/>
      <c r="W51" s="254"/>
      <c r="X51" s="311" t="s">
        <v>64</v>
      </c>
      <c r="Y51" s="253" t="s">
        <v>64</v>
      </c>
      <c r="Z51" s="254" t="s">
        <v>57</v>
      </c>
      <c r="AA51" s="242" t="s">
        <v>64</v>
      </c>
      <c r="AB51" s="318" t="s">
        <v>316</v>
      </c>
      <c r="AC51" s="245"/>
      <c r="AD51" s="246"/>
    </row>
    <row r="52" spans="2:30" s="179" customFormat="1" ht="21.75" customHeight="1" x14ac:dyDescent="0.35">
      <c r="B52" s="251">
        <v>49</v>
      </c>
      <c r="C52" s="324"/>
      <c r="D52" s="257"/>
      <c r="E52" s="257"/>
      <c r="F52" s="257"/>
      <c r="G52" s="307"/>
      <c r="H52" s="241"/>
      <c r="I52" s="244" t="s">
        <v>90</v>
      </c>
      <c r="J52" s="244" t="s">
        <v>99</v>
      </c>
      <c r="K52" s="244" t="s">
        <v>98</v>
      </c>
      <c r="L52" s="244" t="s">
        <v>100</v>
      </c>
      <c r="M52" s="244"/>
      <c r="N52" s="244"/>
      <c r="O52" s="244"/>
      <c r="P52" s="244" t="s">
        <v>65</v>
      </c>
      <c r="Q52" s="244"/>
      <c r="R52" s="244"/>
      <c r="S52" s="244"/>
      <c r="T52" s="242"/>
      <c r="U52" s="315" t="s">
        <v>1380</v>
      </c>
      <c r="V52" s="254"/>
      <c r="W52" s="254"/>
      <c r="X52" s="311" t="s">
        <v>64</v>
      </c>
      <c r="Y52" s="253" t="s">
        <v>64</v>
      </c>
      <c r="Z52" s="254" t="s">
        <v>57</v>
      </c>
      <c r="AA52" s="242" t="s">
        <v>64</v>
      </c>
      <c r="AB52" s="318" t="s">
        <v>316</v>
      </c>
      <c r="AC52" s="245"/>
      <c r="AD52" s="246"/>
    </row>
    <row r="53" spans="2:30" s="179" customFormat="1" ht="21.75" customHeight="1" x14ac:dyDescent="0.35">
      <c r="B53" s="251">
        <v>50</v>
      </c>
      <c r="C53" s="324"/>
      <c r="D53" s="257"/>
      <c r="E53" s="257"/>
      <c r="F53" s="257"/>
      <c r="G53" s="307"/>
      <c r="H53" s="241"/>
      <c r="I53" s="244" t="s">
        <v>90</v>
      </c>
      <c r="J53" s="244" t="s">
        <v>99</v>
      </c>
      <c r="K53" s="244" t="s">
        <v>98</v>
      </c>
      <c r="L53" s="244" t="s">
        <v>100</v>
      </c>
      <c r="M53" s="244"/>
      <c r="N53" s="244"/>
      <c r="O53" s="244"/>
      <c r="P53" s="244" t="s">
        <v>65</v>
      </c>
      <c r="Q53" s="244"/>
      <c r="R53" s="244"/>
      <c r="S53" s="244"/>
      <c r="T53" s="242"/>
      <c r="U53" s="315" t="s">
        <v>1380</v>
      </c>
      <c r="V53" s="254"/>
      <c r="W53" s="254"/>
      <c r="X53" s="311" t="s">
        <v>64</v>
      </c>
      <c r="Y53" s="253" t="s">
        <v>64</v>
      </c>
      <c r="Z53" s="254" t="s">
        <v>57</v>
      </c>
      <c r="AA53" s="242" t="s">
        <v>64</v>
      </c>
      <c r="AB53" s="318" t="s">
        <v>316</v>
      </c>
      <c r="AC53" s="245"/>
      <c r="AD53" s="246"/>
    </row>
    <row r="54" spans="2:30" s="179" customFormat="1" ht="21.75" customHeight="1" x14ac:dyDescent="0.35">
      <c r="B54" s="251">
        <v>51</v>
      </c>
      <c r="C54" s="324"/>
      <c r="D54" s="257"/>
      <c r="E54" s="257"/>
      <c r="F54" s="257"/>
      <c r="G54" s="307"/>
      <c r="H54" s="241"/>
      <c r="I54" s="244" t="s">
        <v>90</v>
      </c>
      <c r="J54" s="244" t="s">
        <v>99</v>
      </c>
      <c r="K54" s="244" t="s">
        <v>98</v>
      </c>
      <c r="L54" s="244" t="s">
        <v>100</v>
      </c>
      <c r="M54" s="244"/>
      <c r="N54" s="244"/>
      <c r="O54" s="244"/>
      <c r="P54" s="244" t="s">
        <v>65</v>
      </c>
      <c r="Q54" s="244"/>
      <c r="R54" s="244"/>
      <c r="S54" s="244"/>
      <c r="T54" s="242"/>
      <c r="U54" s="315" t="s">
        <v>1380</v>
      </c>
      <c r="V54" s="254"/>
      <c r="W54" s="254"/>
      <c r="X54" s="311" t="s">
        <v>64</v>
      </c>
      <c r="Y54" s="253" t="s">
        <v>64</v>
      </c>
      <c r="Z54" s="254" t="s">
        <v>57</v>
      </c>
      <c r="AA54" s="242" t="s">
        <v>64</v>
      </c>
      <c r="AB54" s="318" t="s">
        <v>316</v>
      </c>
      <c r="AC54" s="245"/>
      <c r="AD54" s="246"/>
    </row>
    <row r="55" spans="2:30" s="179" customFormat="1" ht="21.75" customHeight="1" x14ac:dyDescent="0.35">
      <c r="B55" s="251">
        <v>52</v>
      </c>
      <c r="C55" s="324"/>
      <c r="D55" s="257"/>
      <c r="E55" s="257"/>
      <c r="F55" s="257"/>
      <c r="G55" s="307"/>
      <c r="H55" s="241"/>
      <c r="I55" s="244" t="s">
        <v>90</v>
      </c>
      <c r="J55" s="244" t="s">
        <v>99</v>
      </c>
      <c r="K55" s="244" t="s">
        <v>98</v>
      </c>
      <c r="L55" s="244" t="s">
        <v>100</v>
      </c>
      <c r="M55" s="244"/>
      <c r="N55" s="244"/>
      <c r="O55" s="244"/>
      <c r="P55" s="244" t="s">
        <v>65</v>
      </c>
      <c r="Q55" s="244"/>
      <c r="R55" s="244"/>
      <c r="S55" s="244"/>
      <c r="T55" s="242"/>
      <c r="U55" s="315" t="s">
        <v>1380</v>
      </c>
      <c r="V55" s="254"/>
      <c r="W55" s="254"/>
      <c r="X55" s="311" t="s">
        <v>64</v>
      </c>
      <c r="Y55" s="253" t="s">
        <v>64</v>
      </c>
      <c r="Z55" s="254" t="s">
        <v>57</v>
      </c>
      <c r="AA55" s="242" t="s">
        <v>64</v>
      </c>
      <c r="AB55" s="318" t="s">
        <v>316</v>
      </c>
      <c r="AC55" s="245"/>
      <c r="AD55" s="246"/>
    </row>
    <row r="56" spans="2:30" s="179" customFormat="1" ht="21.75" customHeight="1" x14ac:dyDescent="0.35">
      <c r="B56" s="251">
        <v>53</v>
      </c>
      <c r="C56" s="324"/>
      <c r="D56" s="257"/>
      <c r="E56" s="257"/>
      <c r="F56" s="257"/>
      <c r="G56" s="307"/>
      <c r="H56" s="241"/>
      <c r="I56" s="244" t="s">
        <v>90</v>
      </c>
      <c r="J56" s="244" t="s">
        <v>99</v>
      </c>
      <c r="K56" s="244" t="s">
        <v>98</v>
      </c>
      <c r="L56" s="244" t="s">
        <v>100</v>
      </c>
      <c r="M56" s="244"/>
      <c r="N56" s="244"/>
      <c r="O56" s="244"/>
      <c r="P56" s="244" t="s">
        <v>65</v>
      </c>
      <c r="Q56" s="244"/>
      <c r="R56" s="244"/>
      <c r="S56" s="244"/>
      <c r="T56" s="242"/>
      <c r="U56" s="315" t="s">
        <v>1380</v>
      </c>
      <c r="V56" s="254"/>
      <c r="W56" s="254"/>
      <c r="X56" s="311" t="s">
        <v>64</v>
      </c>
      <c r="Y56" s="253" t="s">
        <v>64</v>
      </c>
      <c r="Z56" s="254" t="s">
        <v>57</v>
      </c>
      <c r="AA56" s="242" t="s">
        <v>64</v>
      </c>
      <c r="AB56" s="318" t="s">
        <v>316</v>
      </c>
      <c r="AC56" s="245"/>
      <c r="AD56" s="246"/>
    </row>
    <row r="57" spans="2:30" s="179" customFormat="1" ht="21.75" customHeight="1" x14ac:dyDescent="0.35">
      <c r="B57" s="251">
        <v>54</v>
      </c>
      <c r="C57" s="324"/>
      <c r="D57" s="257"/>
      <c r="E57" s="257"/>
      <c r="F57" s="257"/>
      <c r="G57" s="307"/>
      <c r="H57" s="241"/>
      <c r="I57" s="244" t="s">
        <v>90</v>
      </c>
      <c r="J57" s="244" t="s">
        <v>99</v>
      </c>
      <c r="K57" s="244" t="s">
        <v>98</v>
      </c>
      <c r="L57" s="244" t="s">
        <v>100</v>
      </c>
      <c r="M57" s="244"/>
      <c r="N57" s="244"/>
      <c r="O57" s="244"/>
      <c r="P57" s="244" t="s">
        <v>65</v>
      </c>
      <c r="Q57" s="244"/>
      <c r="R57" s="244"/>
      <c r="S57" s="244"/>
      <c r="T57" s="242"/>
      <c r="U57" s="315" t="s">
        <v>1380</v>
      </c>
      <c r="V57" s="254"/>
      <c r="W57" s="254"/>
      <c r="X57" s="311" t="s">
        <v>64</v>
      </c>
      <c r="Y57" s="253" t="s">
        <v>64</v>
      </c>
      <c r="Z57" s="254" t="s">
        <v>57</v>
      </c>
      <c r="AA57" s="242" t="s">
        <v>64</v>
      </c>
      <c r="AB57" s="318" t="s">
        <v>316</v>
      </c>
      <c r="AC57" s="245"/>
      <c r="AD57" s="246"/>
    </row>
    <row r="58" spans="2:30" s="179" customFormat="1" ht="21.75" customHeight="1" x14ac:dyDescent="0.35">
      <c r="B58" s="251">
        <v>55</v>
      </c>
      <c r="C58" s="324"/>
      <c r="D58" s="257"/>
      <c r="E58" s="257"/>
      <c r="F58" s="257"/>
      <c r="G58" s="307"/>
      <c r="H58" s="241"/>
      <c r="I58" s="244" t="s">
        <v>90</v>
      </c>
      <c r="J58" s="244" t="s">
        <v>99</v>
      </c>
      <c r="K58" s="244" t="s">
        <v>98</v>
      </c>
      <c r="L58" s="244" t="s">
        <v>100</v>
      </c>
      <c r="M58" s="244"/>
      <c r="N58" s="244"/>
      <c r="O58" s="244"/>
      <c r="P58" s="244" t="s">
        <v>65</v>
      </c>
      <c r="Q58" s="244"/>
      <c r="R58" s="244"/>
      <c r="S58" s="244"/>
      <c r="T58" s="242"/>
      <c r="U58" s="315" t="s">
        <v>1380</v>
      </c>
      <c r="V58" s="254"/>
      <c r="W58" s="254"/>
      <c r="X58" s="311" t="s">
        <v>64</v>
      </c>
      <c r="Y58" s="253" t="s">
        <v>64</v>
      </c>
      <c r="Z58" s="254" t="s">
        <v>57</v>
      </c>
      <c r="AA58" s="242" t="s">
        <v>64</v>
      </c>
      <c r="AB58" s="318" t="s">
        <v>316</v>
      </c>
      <c r="AC58" s="245"/>
      <c r="AD58" s="246"/>
    </row>
    <row r="59" spans="2:30" s="179" customFormat="1" ht="21.75" customHeight="1" x14ac:dyDescent="0.35">
      <c r="B59" s="251">
        <v>56</v>
      </c>
      <c r="C59" s="324"/>
      <c r="D59" s="257"/>
      <c r="E59" s="257"/>
      <c r="F59" s="257"/>
      <c r="G59" s="307"/>
      <c r="H59" s="241"/>
      <c r="I59" s="244" t="s">
        <v>90</v>
      </c>
      <c r="J59" s="244" t="s">
        <v>99</v>
      </c>
      <c r="K59" s="244" t="s">
        <v>98</v>
      </c>
      <c r="L59" s="244" t="s">
        <v>100</v>
      </c>
      <c r="M59" s="244"/>
      <c r="N59" s="244"/>
      <c r="O59" s="244"/>
      <c r="P59" s="244" t="s">
        <v>65</v>
      </c>
      <c r="Q59" s="244"/>
      <c r="R59" s="244"/>
      <c r="S59" s="244"/>
      <c r="T59" s="242"/>
      <c r="U59" s="315" t="s">
        <v>1380</v>
      </c>
      <c r="V59" s="254"/>
      <c r="W59" s="254"/>
      <c r="X59" s="311" t="s">
        <v>64</v>
      </c>
      <c r="Y59" s="253" t="s">
        <v>64</v>
      </c>
      <c r="Z59" s="254" t="s">
        <v>57</v>
      </c>
      <c r="AA59" s="242" t="s">
        <v>64</v>
      </c>
      <c r="AB59" s="318" t="s">
        <v>316</v>
      </c>
      <c r="AC59" s="245"/>
      <c r="AD59" s="246"/>
    </row>
    <row r="60" spans="2:30" s="179" customFormat="1" ht="21.75" customHeight="1" x14ac:dyDescent="0.35">
      <c r="B60" s="251">
        <v>57</v>
      </c>
      <c r="C60" s="324"/>
      <c r="D60" s="257"/>
      <c r="E60" s="257"/>
      <c r="F60" s="257"/>
      <c r="G60" s="307"/>
      <c r="H60" s="241"/>
      <c r="I60" s="244" t="s">
        <v>90</v>
      </c>
      <c r="J60" s="244" t="s">
        <v>99</v>
      </c>
      <c r="K60" s="244" t="s">
        <v>98</v>
      </c>
      <c r="L60" s="244" t="s">
        <v>100</v>
      </c>
      <c r="M60" s="244"/>
      <c r="N60" s="244"/>
      <c r="O60" s="244"/>
      <c r="P60" s="244" t="s">
        <v>65</v>
      </c>
      <c r="Q60" s="244"/>
      <c r="R60" s="244"/>
      <c r="S60" s="244"/>
      <c r="T60" s="242"/>
      <c r="U60" s="315" t="s">
        <v>1380</v>
      </c>
      <c r="V60" s="254"/>
      <c r="W60" s="254"/>
      <c r="X60" s="311" t="s">
        <v>64</v>
      </c>
      <c r="Y60" s="253" t="s">
        <v>64</v>
      </c>
      <c r="Z60" s="254" t="s">
        <v>57</v>
      </c>
      <c r="AA60" s="242" t="s">
        <v>64</v>
      </c>
      <c r="AB60" s="318" t="s">
        <v>316</v>
      </c>
      <c r="AC60" s="245"/>
      <c r="AD60" s="246"/>
    </row>
    <row r="61" spans="2:30" s="179" customFormat="1" ht="21.75" customHeight="1" x14ac:dyDescent="0.35">
      <c r="B61" s="251">
        <v>58</v>
      </c>
      <c r="C61" s="324"/>
      <c r="D61" s="257"/>
      <c r="E61" s="257"/>
      <c r="F61" s="257"/>
      <c r="G61" s="307"/>
      <c r="H61" s="241"/>
      <c r="I61" s="244" t="s">
        <v>90</v>
      </c>
      <c r="J61" s="244" t="s">
        <v>99</v>
      </c>
      <c r="K61" s="244" t="s">
        <v>98</v>
      </c>
      <c r="L61" s="244" t="s">
        <v>100</v>
      </c>
      <c r="M61" s="244"/>
      <c r="N61" s="244"/>
      <c r="O61" s="244"/>
      <c r="P61" s="244" t="s">
        <v>65</v>
      </c>
      <c r="Q61" s="244"/>
      <c r="R61" s="244"/>
      <c r="S61" s="244"/>
      <c r="T61" s="242"/>
      <c r="U61" s="315" t="s">
        <v>1380</v>
      </c>
      <c r="V61" s="254"/>
      <c r="W61" s="254"/>
      <c r="X61" s="311" t="s">
        <v>64</v>
      </c>
      <c r="Y61" s="253" t="s">
        <v>64</v>
      </c>
      <c r="Z61" s="254" t="s">
        <v>57</v>
      </c>
      <c r="AA61" s="242" t="s">
        <v>64</v>
      </c>
      <c r="AB61" s="318" t="s">
        <v>316</v>
      </c>
      <c r="AC61" s="245"/>
      <c r="AD61" s="246"/>
    </row>
    <row r="62" spans="2:30" s="179" customFormat="1" ht="21.75" customHeight="1" x14ac:dyDescent="0.35">
      <c r="B62" s="251">
        <v>59</v>
      </c>
      <c r="C62" s="324"/>
      <c r="D62" s="257"/>
      <c r="E62" s="257"/>
      <c r="F62" s="257"/>
      <c r="G62" s="307"/>
      <c r="H62" s="241"/>
      <c r="I62" s="244" t="s">
        <v>90</v>
      </c>
      <c r="J62" s="244" t="s">
        <v>99</v>
      </c>
      <c r="K62" s="244" t="s">
        <v>98</v>
      </c>
      <c r="L62" s="244" t="s">
        <v>100</v>
      </c>
      <c r="M62" s="244"/>
      <c r="N62" s="244"/>
      <c r="O62" s="244"/>
      <c r="P62" s="244" t="s">
        <v>65</v>
      </c>
      <c r="Q62" s="244"/>
      <c r="R62" s="244"/>
      <c r="S62" s="244"/>
      <c r="T62" s="242"/>
      <c r="U62" s="315" t="s">
        <v>1380</v>
      </c>
      <c r="V62" s="254"/>
      <c r="W62" s="254"/>
      <c r="X62" s="311" t="s">
        <v>64</v>
      </c>
      <c r="Y62" s="253" t="s">
        <v>64</v>
      </c>
      <c r="Z62" s="254" t="s">
        <v>57</v>
      </c>
      <c r="AA62" s="242" t="s">
        <v>64</v>
      </c>
      <c r="AB62" s="318" t="s">
        <v>316</v>
      </c>
      <c r="AC62" s="245"/>
      <c r="AD62" s="246"/>
    </row>
    <row r="63" spans="2:30" s="179" customFormat="1" ht="21.75" customHeight="1" x14ac:dyDescent="0.35">
      <c r="B63" s="251">
        <v>60</v>
      </c>
      <c r="C63" s="324"/>
      <c r="D63" s="257"/>
      <c r="E63" s="257"/>
      <c r="F63" s="257"/>
      <c r="G63" s="307"/>
      <c r="H63" s="241"/>
      <c r="I63" s="244" t="s">
        <v>90</v>
      </c>
      <c r="J63" s="244" t="s">
        <v>99</v>
      </c>
      <c r="K63" s="244" t="s">
        <v>98</v>
      </c>
      <c r="L63" s="244" t="s">
        <v>100</v>
      </c>
      <c r="M63" s="244"/>
      <c r="N63" s="244"/>
      <c r="O63" s="244"/>
      <c r="P63" s="244" t="s">
        <v>65</v>
      </c>
      <c r="Q63" s="244"/>
      <c r="R63" s="244"/>
      <c r="S63" s="244"/>
      <c r="T63" s="242"/>
      <c r="U63" s="315" t="s">
        <v>1380</v>
      </c>
      <c r="V63" s="254"/>
      <c r="W63" s="254"/>
      <c r="X63" s="311" t="s">
        <v>64</v>
      </c>
      <c r="Y63" s="253" t="s">
        <v>64</v>
      </c>
      <c r="Z63" s="254" t="s">
        <v>57</v>
      </c>
      <c r="AA63" s="242" t="s">
        <v>64</v>
      </c>
      <c r="AB63" s="318" t="s">
        <v>316</v>
      </c>
      <c r="AC63" s="245"/>
      <c r="AD63" s="246"/>
    </row>
    <row r="64" spans="2:30" s="179" customFormat="1" ht="21.75" customHeight="1" x14ac:dyDescent="0.35">
      <c r="B64" s="251">
        <v>61</v>
      </c>
      <c r="C64" s="324"/>
      <c r="D64" s="257"/>
      <c r="E64" s="257"/>
      <c r="F64" s="257"/>
      <c r="G64" s="307"/>
      <c r="H64" s="241"/>
      <c r="I64" s="244" t="s">
        <v>90</v>
      </c>
      <c r="J64" s="244" t="s">
        <v>99</v>
      </c>
      <c r="K64" s="244" t="s">
        <v>98</v>
      </c>
      <c r="L64" s="244" t="s">
        <v>100</v>
      </c>
      <c r="M64" s="244"/>
      <c r="N64" s="244"/>
      <c r="O64" s="244"/>
      <c r="P64" s="244" t="s">
        <v>65</v>
      </c>
      <c r="Q64" s="244"/>
      <c r="R64" s="244"/>
      <c r="S64" s="244"/>
      <c r="T64" s="242"/>
      <c r="U64" s="315" t="s">
        <v>1380</v>
      </c>
      <c r="V64" s="254"/>
      <c r="W64" s="254"/>
      <c r="X64" s="311" t="s">
        <v>64</v>
      </c>
      <c r="Y64" s="253" t="s">
        <v>64</v>
      </c>
      <c r="Z64" s="254" t="s">
        <v>57</v>
      </c>
      <c r="AA64" s="242" t="s">
        <v>64</v>
      </c>
      <c r="AB64" s="318" t="s">
        <v>316</v>
      </c>
      <c r="AC64" s="245"/>
      <c r="AD64" s="246"/>
    </row>
    <row r="65" spans="2:30" s="179" customFormat="1" ht="21.75" customHeight="1" x14ac:dyDescent="0.35">
      <c r="B65" s="251">
        <v>62</v>
      </c>
      <c r="C65" s="324"/>
      <c r="D65" s="257"/>
      <c r="E65" s="257"/>
      <c r="F65" s="257"/>
      <c r="G65" s="307"/>
      <c r="H65" s="241"/>
      <c r="I65" s="244" t="s">
        <v>90</v>
      </c>
      <c r="J65" s="244" t="s">
        <v>99</v>
      </c>
      <c r="K65" s="244" t="s">
        <v>98</v>
      </c>
      <c r="L65" s="244" t="s">
        <v>100</v>
      </c>
      <c r="M65" s="244"/>
      <c r="N65" s="244"/>
      <c r="O65" s="244"/>
      <c r="P65" s="244" t="s">
        <v>65</v>
      </c>
      <c r="Q65" s="244"/>
      <c r="R65" s="244"/>
      <c r="S65" s="244"/>
      <c r="T65" s="242"/>
      <c r="U65" s="315" t="s">
        <v>1380</v>
      </c>
      <c r="V65" s="254"/>
      <c r="W65" s="254"/>
      <c r="X65" s="311" t="s">
        <v>64</v>
      </c>
      <c r="Y65" s="253" t="s">
        <v>64</v>
      </c>
      <c r="Z65" s="254" t="s">
        <v>57</v>
      </c>
      <c r="AA65" s="242" t="s">
        <v>64</v>
      </c>
      <c r="AB65" s="318" t="s">
        <v>316</v>
      </c>
      <c r="AC65" s="245"/>
      <c r="AD65" s="246"/>
    </row>
    <row r="66" spans="2:30" s="179" customFormat="1" ht="21.75" customHeight="1" x14ac:dyDescent="0.35">
      <c r="B66" s="251">
        <v>63</v>
      </c>
      <c r="C66" s="324"/>
      <c r="D66" s="257"/>
      <c r="E66" s="257"/>
      <c r="F66" s="257"/>
      <c r="G66" s="307"/>
      <c r="H66" s="241"/>
      <c r="I66" s="244" t="s">
        <v>90</v>
      </c>
      <c r="J66" s="244" t="s">
        <v>99</v>
      </c>
      <c r="K66" s="244" t="s">
        <v>98</v>
      </c>
      <c r="L66" s="244" t="s">
        <v>100</v>
      </c>
      <c r="M66" s="244"/>
      <c r="N66" s="244"/>
      <c r="O66" s="244"/>
      <c r="P66" s="244" t="s">
        <v>65</v>
      </c>
      <c r="Q66" s="244"/>
      <c r="R66" s="244"/>
      <c r="S66" s="244"/>
      <c r="T66" s="242"/>
      <c r="U66" s="315" t="s">
        <v>1380</v>
      </c>
      <c r="V66" s="254"/>
      <c r="W66" s="254"/>
      <c r="X66" s="311" t="s">
        <v>64</v>
      </c>
      <c r="Y66" s="253" t="s">
        <v>64</v>
      </c>
      <c r="Z66" s="254" t="s">
        <v>57</v>
      </c>
      <c r="AA66" s="242" t="s">
        <v>64</v>
      </c>
      <c r="AB66" s="318" t="s">
        <v>316</v>
      </c>
      <c r="AC66" s="245"/>
      <c r="AD66" s="246"/>
    </row>
    <row r="67" spans="2:30" s="179" customFormat="1" ht="21.75" customHeight="1" x14ac:dyDescent="0.35">
      <c r="B67" s="251">
        <v>64</v>
      </c>
      <c r="C67" s="324"/>
      <c r="D67" s="257"/>
      <c r="E67" s="257"/>
      <c r="F67" s="257"/>
      <c r="G67" s="307"/>
      <c r="H67" s="241"/>
      <c r="I67" s="244" t="s">
        <v>90</v>
      </c>
      <c r="J67" s="244" t="s">
        <v>99</v>
      </c>
      <c r="K67" s="244" t="s">
        <v>98</v>
      </c>
      <c r="L67" s="244" t="s">
        <v>100</v>
      </c>
      <c r="M67" s="244"/>
      <c r="N67" s="244"/>
      <c r="O67" s="244"/>
      <c r="P67" s="244" t="s">
        <v>65</v>
      </c>
      <c r="Q67" s="244"/>
      <c r="R67" s="244"/>
      <c r="S67" s="244"/>
      <c r="T67" s="242"/>
      <c r="U67" s="315" t="s">
        <v>1380</v>
      </c>
      <c r="V67" s="254"/>
      <c r="W67" s="254"/>
      <c r="X67" s="311" t="s">
        <v>64</v>
      </c>
      <c r="Y67" s="253" t="s">
        <v>64</v>
      </c>
      <c r="Z67" s="254" t="s">
        <v>57</v>
      </c>
      <c r="AA67" s="242" t="s">
        <v>64</v>
      </c>
      <c r="AB67" s="318" t="s">
        <v>316</v>
      </c>
      <c r="AC67" s="245"/>
      <c r="AD67" s="246"/>
    </row>
    <row r="68" spans="2:30" s="179" customFormat="1" ht="21.75" customHeight="1" x14ac:dyDescent="0.35">
      <c r="B68" s="251">
        <v>65</v>
      </c>
      <c r="C68" s="324"/>
      <c r="D68" s="257"/>
      <c r="E68" s="257"/>
      <c r="F68" s="257"/>
      <c r="G68" s="307"/>
      <c r="H68" s="241"/>
      <c r="I68" s="244" t="s">
        <v>90</v>
      </c>
      <c r="J68" s="244" t="s">
        <v>99</v>
      </c>
      <c r="K68" s="244" t="s">
        <v>98</v>
      </c>
      <c r="L68" s="244" t="s">
        <v>100</v>
      </c>
      <c r="M68" s="244"/>
      <c r="N68" s="244"/>
      <c r="O68" s="244"/>
      <c r="P68" s="244" t="s">
        <v>65</v>
      </c>
      <c r="Q68" s="244"/>
      <c r="R68" s="244"/>
      <c r="S68" s="244"/>
      <c r="T68" s="242"/>
      <c r="U68" s="315" t="s">
        <v>1380</v>
      </c>
      <c r="V68" s="254"/>
      <c r="W68" s="254"/>
      <c r="X68" s="311" t="s">
        <v>64</v>
      </c>
      <c r="Y68" s="253" t="s">
        <v>64</v>
      </c>
      <c r="Z68" s="254" t="s">
        <v>57</v>
      </c>
      <c r="AA68" s="242" t="s">
        <v>64</v>
      </c>
      <c r="AB68" s="318" t="s">
        <v>316</v>
      </c>
      <c r="AC68" s="245"/>
      <c r="AD68" s="246"/>
    </row>
    <row r="69" spans="2:30" s="179" customFormat="1" ht="21.75" customHeight="1" x14ac:dyDescent="0.35">
      <c r="B69" s="251">
        <v>66</v>
      </c>
      <c r="C69" s="324"/>
      <c r="D69" s="257"/>
      <c r="E69" s="257"/>
      <c r="F69" s="257"/>
      <c r="G69" s="307"/>
      <c r="H69" s="241"/>
      <c r="I69" s="244" t="s">
        <v>90</v>
      </c>
      <c r="J69" s="244" t="s">
        <v>99</v>
      </c>
      <c r="K69" s="244" t="s">
        <v>98</v>
      </c>
      <c r="L69" s="244" t="s">
        <v>100</v>
      </c>
      <c r="M69" s="244"/>
      <c r="N69" s="244"/>
      <c r="O69" s="244"/>
      <c r="P69" s="244" t="s">
        <v>65</v>
      </c>
      <c r="Q69" s="244"/>
      <c r="R69" s="244"/>
      <c r="S69" s="244"/>
      <c r="T69" s="242"/>
      <c r="U69" s="315" t="s">
        <v>1380</v>
      </c>
      <c r="V69" s="254"/>
      <c r="W69" s="254"/>
      <c r="X69" s="311" t="s">
        <v>64</v>
      </c>
      <c r="Y69" s="253" t="s">
        <v>64</v>
      </c>
      <c r="Z69" s="254" t="s">
        <v>57</v>
      </c>
      <c r="AA69" s="242" t="s">
        <v>64</v>
      </c>
      <c r="AB69" s="318" t="s">
        <v>316</v>
      </c>
      <c r="AC69" s="245"/>
      <c r="AD69" s="246"/>
    </row>
    <row r="70" spans="2:30" s="179" customFormat="1" ht="21.75" customHeight="1" x14ac:dyDescent="0.35">
      <c r="B70" s="251">
        <v>67</v>
      </c>
      <c r="C70" s="324"/>
      <c r="D70" s="257"/>
      <c r="E70" s="257"/>
      <c r="F70" s="257"/>
      <c r="G70" s="307"/>
      <c r="H70" s="241"/>
      <c r="I70" s="244" t="s">
        <v>90</v>
      </c>
      <c r="J70" s="244" t="s">
        <v>99</v>
      </c>
      <c r="K70" s="244" t="s">
        <v>98</v>
      </c>
      <c r="L70" s="244" t="s">
        <v>100</v>
      </c>
      <c r="M70" s="244"/>
      <c r="N70" s="244"/>
      <c r="O70" s="244"/>
      <c r="P70" s="244" t="s">
        <v>65</v>
      </c>
      <c r="Q70" s="244"/>
      <c r="R70" s="244"/>
      <c r="S70" s="244"/>
      <c r="T70" s="242"/>
      <c r="U70" s="315" t="s">
        <v>1380</v>
      </c>
      <c r="V70" s="254"/>
      <c r="W70" s="254"/>
      <c r="X70" s="311" t="s">
        <v>64</v>
      </c>
      <c r="Y70" s="253" t="s">
        <v>64</v>
      </c>
      <c r="Z70" s="254" t="s">
        <v>57</v>
      </c>
      <c r="AA70" s="242" t="s">
        <v>64</v>
      </c>
      <c r="AB70" s="318" t="s">
        <v>316</v>
      </c>
      <c r="AC70" s="245"/>
      <c r="AD70" s="246"/>
    </row>
    <row r="71" spans="2:30" s="179" customFormat="1" ht="21.75" customHeight="1" x14ac:dyDescent="0.35">
      <c r="B71" s="251">
        <v>68</v>
      </c>
      <c r="C71" s="324"/>
      <c r="D71" s="257"/>
      <c r="E71" s="257"/>
      <c r="F71" s="257"/>
      <c r="G71" s="307"/>
      <c r="H71" s="241"/>
      <c r="I71" s="244" t="s">
        <v>90</v>
      </c>
      <c r="J71" s="244" t="s">
        <v>99</v>
      </c>
      <c r="K71" s="244" t="s">
        <v>98</v>
      </c>
      <c r="L71" s="244" t="s">
        <v>100</v>
      </c>
      <c r="M71" s="244"/>
      <c r="N71" s="244"/>
      <c r="O71" s="244"/>
      <c r="P71" s="244" t="s">
        <v>65</v>
      </c>
      <c r="Q71" s="244"/>
      <c r="R71" s="244"/>
      <c r="S71" s="244"/>
      <c r="T71" s="242"/>
      <c r="U71" s="315" t="s">
        <v>1380</v>
      </c>
      <c r="V71" s="254"/>
      <c r="W71" s="254"/>
      <c r="X71" s="311" t="s">
        <v>64</v>
      </c>
      <c r="Y71" s="253" t="s">
        <v>64</v>
      </c>
      <c r="Z71" s="254" t="s">
        <v>57</v>
      </c>
      <c r="AA71" s="242" t="s">
        <v>64</v>
      </c>
      <c r="AB71" s="318" t="s">
        <v>316</v>
      </c>
      <c r="AC71" s="245"/>
      <c r="AD71" s="246"/>
    </row>
    <row r="72" spans="2:30" s="179" customFormat="1" ht="21.75" customHeight="1" x14ac:dyDescent="0.35">
      <c r="B72" s="251">
        <v>69</v>
      </c>
      <c r="C72" s="324"/>
      <c r="D72" s="257"/>
      <c r="E72" s="257"/>
      <c r="F72" s="257"/>
      <c r="G72" s="307"/>
      <c r="H72" s="241"/>
      <c r="I72" s="244" t="s">
        <v>90</v>
      </c>
      <c r="J72" s="244" t="s">
        <v>99</v>
      </c>
      <c r="K72" s="244" t="s">
        <v>98</v>
      </c>
      <c r="L72" s="244" t="s">
        <v>100</v>
      </c>
      <c r="M72" s="244"/>
      <c r="N72" s="244"/>
      <c r="O72" s="244"/>
      <c r="P72" s="244" t="s">
        <v>65</v>
      </c>
      <c r="Q72" s="244"/>
      <c r="R72" s="244"/>
      <c r="S72" s="244"/>
      <c r="T72" s="242"/>
      <c r="U72" s="315" t="s">
        <v>1380</v>
      </c>
      <c r="V72" s="254"/>
      <c r="W72" s="254"/>
      <c r="X72" s="311" t="s">
        <v>64</v>
      </c>
      <c r="Y72" s="253" t="s">
        <v>64</v>
      </c>
      <c r="Z72" s="254" t="s">
        <v>57</v>
      </c>
      <c r="AA72" s="242" t="s">
        <v>64</v>
      </c>
      <c r="AB72" s="318" t="s">
        <v>316</v>
      </c>
      <c r="AC72" s="245"/>
      <c r="AD72" s="246"/>
    </row>
    <row r="73" spans="2:30" s="179" customFormat="1" ht="21.75" customHeight="1" x14ac:dyDescent="0.35">
      <c r="B73" s="251">
        <v>70</v>
      </c>
      <c r="C73" s="324"/>
      <c r="D73" s="257"/>
      <c r="E73" s="257"/>
      <c r="F73" s="257"/>
      <c r="G73" s="307"/>
      <c r="H73" s="241"/>
      <c r="I73" s="244" t="s">
        <v>90</v>
      </c>
      <c r="J73" s="244" t="s">
        <v>99</v>
      </c>
      <c r="K73" s="244" t="s">
        <v>98</v>
      </c>
      <c r="L73" s="244" t="s">
        <v>100</v>
      </c>
      <c r="M73" s="244"/>
      <c r="N73" s="244"/>
      <c r="O73" s="244"/>
      <c r="P73" s="244" t="s">
        <v>65</v>
      </c>
      <c r="Q73" s="244"/>
      <c r="R73" s="244"/>
      <c r="S73" s="244"/>
      <c r="T73" s="242"/>
      <c r="U73" s="315" t="s">
        <v>1380</v>
      </c>
      <c r="V73" s="254"/>
      <c r="W73" s="254"/>
      <c r="X73" s="311" t="s">
        <v>64</v>
      </c>
      <c r="Y73" s="253" t="s">
        <v>64</v>
      </c>
      <c r="Z73" s="254" t="s">
        <v>57</v>
      </c>
      <c r="AA73" s="242" t="s">
        <v>64</v>
      </c>
      <c r="AB73" s="318" t="s">
        <v>316</v>
      </c>
      <c r="AC73" s="245"/>
      <c r="AD73" s="246"/>
    </row>
    <row r="74" spans="2:30" s="179" customFormat="1" ht="21.75" customHeight="1" x14ac:dyDescent="0.35">
      <c r="B74" s="251">
        <v>71</v>
      </c>
      <c r="C74" s="324"/>
      <c r="D74" s="257"/>
      <c r="E74" s="257"/>
      <c r="F74" s="257"/>
      <c r="G74" s="307"/>
      <c r="H74" s="241"/>
      <c r="I74" s="244" t="s">
        <v>90</v>
      </c>
      <c r="J74" s="244" t="s">
        <v>99</v>
      </c>
      <c r="K74" s="244" t="s">
        <v>98</v>
      </c>
      <c r="L74" s="244" t="s">
        <v>100</v>
      </c>
      <c r="M74" s="244"/>
      <c r="N74" s="244"/>
      <c r="O74" s="244"/>
      <c r="P74" s="244" t="s">
        <v>65</v>
      </c>
      <c r="Q74" s="244"/>
      <c r="R74" s="244"/>
      <c r="S74" s="244"/>
      <c r="T74" s="242"/>
      <c r="U74" s="315" t="s">
        <v>1380</v>
      </c>
      <c r="V74" s="254"/>
      <c r="W74" s="254"/>
      <c r="X74" s="311" t="s">
        <v>64</v>
      </c>
      <c r="Y74" s="253" t="s">
        <v>64</v>
      </c>
      <c r="Z74" s="254" t="s">
        <v>57</v>
      </c>
      <c r="AA74" s="242" t="s">
        <v>64</v>
      </c>
      <c r="AB74" s="318" t="s">
        <v>316</v>
      </c>
      <c r="AC74" s="245"/>
      <c r="AD74" s="246"/>
    </row>
    <row r="75" spans="2:30" s="179" customFormat="1" ht="21.75" customHeight="1" x14ac:dyDescent="0.35">
      <c r="B75" s="251">
        <v>72</v>
      </c>
      <c r="C75" s="324"/>
      <c r="D75" s="257"/>
      <c r="E75" s="257"/>
      <c r="F75" s="257"/>
      <c r="G75" s="307"/>
      <c r="H75" s="241"/>
      <c r="I75" s="244" t="s">
        <v>90</v>
      </c>
      <c r="J75" s="244" t="s">
        <v>99</v>
      </c>
      <c r="K75" s="244" t="s">
        <v>98</v>
      </c>
      <c r="L75" s="244" t="s">
        <v>100</v>
      </c>
      <c r="M75" s="244"/>
      <c r="N75" s="244"/>
      <c r="O75" s="244"/>
      <c r="P75" s="244" t="s">
        <v>65</v>
      </c>
      <c r="Q75" s="244"/>
      <c r="R75" s="244"/>
      <c r="S75" s="244"/>
      <c r="T75" s="242"/>
      <c r="U75" s="315" t="s">
        <v>1380</v>
      </c>
      <c r="V75" s="254"/>
      <c r="W75" s="254"/>
      <c r="X75" s="311" t="s">
        <v>64</v>
      </c>
      <c r="Y75" s="253" t="s">
        <v>64</v>
      </c>
      <c r="Z75" s="254" t="s">
        <v>57</v>
      </c>
      <c r="AA75" s="242" t="s">
        <v>64</v>
      </c>
      <c r="AB75" s="318" t="s">
        <v>316</v>
      </c>
      <c r="AC75" s="245"/>
      <c r="AD75" s="246"/>
    </row>
    <row r="76" spans="2:30" s="179" customFormat="1" ht="21.75" customHeight="1" x14ac:dyDescent="0.35">
      <c r="B76" s="251">
        <v>73</v>
      </c>
      <c r="C76" s="324"/>
      <c r="D76" s="257"/>
      <c r="E76" s="257"/>
      <c r="F76" s="257"/>
      <c r="G76" s="307"/>
      <c r="H76" s="241"/>
      <c r="I76" s="244" t="s">
        <v>90</v>
      </c>
      <c r="J76" s="244" t="s">
        <v>99</v>
      </c>
      <c r="K76" s="244" t="s">
        <v>98</v>
      </c>
      <c r="L76" s="244" t="s">
        <v>100</v>
      </c>
      <c r="M76" s="244"/>
      <c r="N76" s="244"/>
      <c r="O76" s="244"/>
      <c r="P76" s="244" t="s">
        <v>65</v>
      </c>
      <c r="Q76" s="244"/>
      <c r="R76" s="244"/>
      <c r="S76" s="244"/>
      <c r="T76" s="242"/>
      <c r="U76" s="315" t="s">
        <v>1380</v>
      </c>
      <c r="V76" s="254"/>
      <c r="W76" s="254"/>
      <c r="X76" s="311" t="s">
        <v>64</v>
      </c>
      <c r="Y76" s="253" t="s">
        <v>64</v>
      </c>
      <c r="Z76" s="254" t="s">
        <v>57</v>
      </c>
      <c r="AA76" s="242" t="s">
        <v>64</v>
      </c>
      <c r="AB76" s="318" t="s">
        <v>316</v>
      </c>
      <c r="AC76" s="245"/>
      <c r="AD76" s="246"/>
    </row>
    <row r="77" spans="2:30" s="179" customFormat="1" ht="21.75" customHeight="1" x14ac:dyDescent="0.35">
      <c r="B77" s="251">
        <v>74</v>
      </c>
      <c r="C77" s="324"/>
      <c r="D77" s="257"/>
      <c r="E77" s="257"/>
      <c r="F77" s="257"/>
      <c r="G77" s="307"/>
      <c r="H77" s="241"/>
      <c r="I77" s="244" t="s">
        <v>90</v>
      </c>
      <c r="J77" s="244" t="s">
        <v>99</v>
      </c>
      <c r="K77" s="244" t="s">
        <v>98</v>
      </c>
      <c r="L77" s="244" t="s">
        <v>100</v>
      </c>
      <c r="M77" s="244"/>
      <c r="N77" s="244"/>
      <c r="O77" s="244"/>
      <c r="P77" s="244" t="s">
        <v>65</v>
      </c>
      <c r="Q77" s="244"/>
      <c r="R77" s="244"/>
      <c r="S77" s="244"/>
      <c r="T77" s="242"/>
      <c r="U77" s="315" t="s">
        <v>1380</v>
      </c>
      <c r="V77" s="254"/>
      <c r="W77" s="254"/>
      <c r="X77" s="311" t="s">
        <v>64</v>
      </c>
      <c r="Y77" s="253" t="s">
        <v>64</v>
      </c>
      <c r="Z77" s="254" t="s">
        <v>57</v>
      </c>
      <c r="AA77" s="242" t="s">
        <v>64</v>
      </c>
      <c r="AB77" s="318" t="s">
        <v>316</v>
      </c>
      <c r="AC77" s="245"/>
      <c r="AD77" s="246"/>
    </row>
    <row r="78" spans="2:30" s="179" customFormat="1" ht="21.75" customHeight="1" x14ac:dyDescent="0.35">
      <c r="B78" s="251">
        <v>75</v>
      </c>
      <c r="C78" s="324"/>
      <c r="D78" s="257"/>
      <c r="E78" s="257"/>
      <c r="F78" s="257"/>
      <c r="G78" s="307"/>
      <c r="H78" s="241"/>
      <c r="I78" s="244" t="s">
        <v>90</v>
      </c>
      <c r="J78" s="244" t="s">
        <v>99</v>
      </c>
      <c r="K78" s="244" t="s">
        <v>98</v>
      </c>
      <c r="L78" s="244" t="s">
        <v>100</v>
      </c>
      <c r="M78" s="244"/>
      <c r="N78" s="244"/>
      <c r="O78" s="244"/>
      <c r="P78" s="244" t="s">
        <v>65</v>
      </c>
      <c r="Q78" s="244"/>
      <c r="R78" s="244"/>
      <c r="S78" s="244"/>
      <c r="T78" s="242"/>
      <c r="U78" s="315" t="s">
        <v>1380</v>
      </c>
      <c r="V78" s="254"/>
      <c r="W78" s="254"/>
      <c r="X78" s="311" t="s">
        <v>64</v>
      </c>
      <c r="Y78" s="253" t="s">
        <v>64</v>
      </c>
      <c r="Z78" s="254" t="s">
        <v>57</v>
      </c>
      <c r="AA78" s="242" t="s">
        <v>64</v>
      </c>
      <c r="AB78" s="318" t="s">
        <v>316</v>
      </c>
      <c r="AC78" s="245"/>
      <c r="AD78" s="246"/>
    </row>
    <row r="79" spans="2:30" s="179" customFormat="1" ht="21.75" customHeight="1" x14ac:dyDescent="0.35">
      <c r="B79" s="251">
        <v>76</v>
      </c>
      <c r="C79" s="324"/>
      <c r="D79" s="257"/>
      <c r="E79" s="257"/>
      <c r="F79" s="257"/>
      <c r="G79" s="307"/>
      <c r="H79" s="241"/>
      <c r="I79" s="244" t="s">
        <v>90</v>
      </c>
      <c r="J79" s="244" t="s">
        <v>99</v>
      </c>
      <c r="K79" s="244" t="s">
        <v>98</v>
      </c>
      <c r="L79" s="244" t="s">
        <v>100</v>
      </c>
      <c r="M79" s="244"/>
      <c r="N79" s="244"/>
      <c r="O79" s="244"/>
      <c r="P79" s="244" t="s">
        <v>65</v>
      </c>
      <c r="Q79" s="244"/>
      <c r="R79" s="244"/>
      <c r="S79" s="244"/>
      <c r="T79" s="242"/>
      <c r="U79" s="315" t="s">
        <v>1380</v>
      </c>
      <c r="V79" s="254"/>
      <c r="W79" s="254"/>
      <c r="X79" s="311" t="s">
        <v>64</v>
      </c>
      <c r="Y79" s="253" t="s">
        <v>64</v>
      </c>
      <c r="Z79" s="254" t="s">
        <v>57</v>
      </c>
      <c r="AA79" s="242" t="s">
        <v>64</v>
      </c>
      <c r="AB79" s="318" t="s">
        <v>316</v>
      </c>
      <c r="AC79" s="245"/>
      <c r="AD79" s="246"/>
    </row>
    <row r="80" spans="2:30" s="179" customFormat="1" ht="21.75" customHeight="1" x14ac:dyDescent="0.35">
      <c r="B80" s="251">
        <v>77</v>
      </c>
      <c r="C80" s="324"/>
      <c r="D80" s="257"/>
      <c r="E80" s="257"/>
      <c r="F80" s="257"/>
      <c r="G80" s="307"/>
      <c r="H80" s="241"/>
      <c r="I80" s="244" t="s">
        <v>90</v>
      </c>
      <c r="J80" s="244" t="s">
        <v>99</v>
      </c>
      <c r="K80" s="244" t="s">
        <v>98</v>
      </c>
      <c r="L80" s="244" t="s">
        <v>100</v>
      </c>
      <c r="M80" s="244"/>
      <c r="N80" s="244"/>
      <c r="O80" s="244"/>
      <c r="P80" s="244" t="s">
        <v>65</v>
      </c>
      <c r="Q80" s="244"/>
      <c r="R80" s="244"/>
      <c r="S80" s="244"/>
      <c r="T80" s="242"/>
      <c r="U80" s="315" t="s">
        <v>1380</v>
      </c>
      <c r="V80" s="254"/>
      <c r="W80" s="254"/>
      <c r="X80" s="311" t="s">
        <v>64</v>
      </c>
      <c r="Y80" s="253" t="s">
        <v>64</v>
      </c>
      <c r="Z80" s="254" t="s">
        <v>57</v>
      </c>
      <c r="AA80" s="242" t="s">
        <v>64</v>
      </c>
      <c r="AB80" s="318" t="s">
        <v>316</v>
      </c>
      <c r="AC80" s="245"/>
      <c r="AD80" s="246"/>
    </row>
    <row r="81" spans="2:30" s="179" customFormat="1" ht="21.75" customHeight="1" x14ac:dyDescent="0.35">
      <c r="B81" s="251">
        <v>78</v>
      </c>
      <c r="C81" s="324"/>
      <c r="D81" s="257"/>
      <c r="E81" s="257"/>
      <c r="F81" s="257"/>
      <c r="G81" s="307"/>
      <c r="H81" s="241"/>
      <c r="I81" s="244" t="s">
        <v>90</v>
      </c>
      <c r="J81" s="244" t="s">
        <v>99</v>
      </c>
      <c r="K81" s="244" t="s">
        <v>98</v>
      </c>
      <c r="L81" s="244" t="s">
        <v>100</v>
      </c>
      <c r="M81" s="244"/>
      <c r="N81" s="244"/>
      <c r="O81" s="244"/>
      <c r="P81" s="244" t="s">
        <v>65</v>
      </c>
      <c r="Q81" s="244"/>
      <c r="R81" s="244"/>
      <c r="S81" s="244"/>
      <c r="T81" s="242"/>
      <c r="U81" s="315" t="s">
        <v>1380</v>
      </c>
      <c r="V81" s="254"/>
      <c r="W81" s="254"/>
      <c r="X81" s="311" t="s">
        <v>64</v>
      </c>
      <c r="Y81" s="253" t="s">
        <v>64</v>
      </c>
      <c r="Z81" s="254" t="s">
        <v>57</v>
      </c>
      <c r="AA81" s="242" t="s">
        <v>64</v>
      </c>
      <c r="AB81" s="318" t="s">
        <v>316</v>
      </c>
      <c r="AC81" s="245"/>
      <c r="AD81" s="246"/>
    </row>
    <row r="82" spans="2:30" s="179" customFormat="1" ht="21.75" customHeight="1" x14ac:dyDescent="0.35">
      <c r="B82" s="251">
        <v>79</v>
      </c>
      <c r="C82" s="324"/>
      <c r="D82" s="257"/>
      <c r="E82" s="257"/>
      <c r="F82" s="257"/>
      <c r="G82" s="307"/>
      <c r="H82" s="241"/>
      <c r="I82" s="244" t="s">
        <v>90</v>
      </c>
      <c r="J82" s="244" t="s">
        <v>99</v>
      </c>
      <c r="K82" s="244" t="s">
        <v>98</v>
      </c>
      <c r="L82" s="244" t="s">
        <v>100</v>
      </c>
      <c r="M82" s="244"/>
      <c r="N82" s="244"/>
      <c r="O82" s="244"/>
      <c r="P82" s="244" t="s">
        <v>65</v>
      </c>
      <c r="Q82" s="244"/>
      <c r="R82" s="244"/>
      <c r="S82" s="244"/>
      <c r="T82" s="242"/>
      <c r="U82" s="315" t="s">
        <v>1380</v>
      </c>
      <c r="V82" s="254"/>
      <c r="W82" s="254"/>
      <c r="X82" s="311" t="s">
        <v>64</v>
      </c>
      <c r="Y82" s="253" t="s">
        <v>64</v>
      </c>
      <c r="Z82" s="254" t="s">
        <v>57</v>
      </c>
      <c r="AA82" s="242" t="s">
        <v>64</v>
      </c>
      <c r="AB82" s="318" t="s">
        <v>316</v>
      </c>
      <c r="AC82" s="245"/>
      <c r="AD82" s="246"/>
    </row>
    <row r="83" spans="2:30" s="179" customFormat="1" ht="21.75" customHeight="1" x14ac:dyDescent="0.35">
      <c r="B83" s="251">
        <v>80</v>
      </c>
      <c r="C83" s="324"/>
      <c r="D83" s="257"/>
      <c r="E83" s="257"/>
      <c r="F83" s="257"/>
      <c r="G83" s="307"/>
      <c r="H83" s="241"/>
      <c r="I83" s="244" t="s">
        <v>90</v>
      </c>
      <c r="J83" s="244" t="s">
        <v>99</v>
      </c>
      <c r="K83" s="244" t="s">
        <v>98</v>
      </c>
      <c r="L83" s="244" t="s">
        <v>100</v>
      </c>
      <c r="M83" s="244"/>
      <c r="N83" s="244"/>
      <c r="O83" s="244"/>
      <c r="P83" s="244" t="s">
        <v>65</v>
      </c>
      <c r="Q83" s="244"/>
      <c r="R83" s="244"/>
      <c r="S83" s="244"/>
      <c r="T83" s="242"/>
      <c r="U83" s="315" t="s">
        <v>1380</v>
      </c>
      <c r="V83" s="254"/>
      <c r="W83" s="254"/>
      <c r="X83" s="311" t="s">
        <v>64</v>
      </c>
      <c r="Y83" s="253" t="s">
        <v>64</v>
      </c>
      <c r="Z83" s="254" t="s">
        <v>57</v>
      </c>
      <c r="AA83" s="242" t="s">
        <v>64</v>
      </c>
      <c r="AB83" s="318" t="s">
        <v>316</v>
      </c>
      <c r="AC83" s="245"/>
      <c r="AD83" s="246"/>
    </row>
    <row r="84" spans="2:30" s="179" customFormat="1" ht="21.75" customHeight="1" x14ac:dyDescent="0.35">
      <c r="B84" s="251">
        <v>81</v>
      </c>
      <c r="C84" s="324"/>
      <c r="D84" s="257"/>
      <c r="E84" s="257"/>
      <c r="F84" s="257"/>
      <c r="G84" s="307"/>
      <c r="H84" s="241"/>
      <c r="I84" s="244" t="s">
        <v>90</v>
      </c>
      <c r="J84" s="244" t="s">
        <v>99</v>
      </c>
      <c r="K84" s="244" t="s">
        <v>98</v>
      </c>
      <c r="L84" s="244" t="s">
        <v>100</v>
      </c>
      <c r="M84" s="244"/>
      <c r="N84" s="244"/>
      <c r="O84" s="244"/>
      <c r="P84" s="244" t="s">
        <v>65</v>
      </c>
      <c r="Q84" s="244"/>
      <c r="R84" s="244"/>
      <c r="S84" s="244"/>
      <c r="T84" s="242"/>
      <c r="U84" s="315" t="s">
        <v>1380</v>
      </c>
      <c r="V84" s="254"/>
      <c r="W84" s="254"/>
      <c r="X84" s="311" t="s">
        <v>64</v>
      </c>
      <c r="Y84" s="253" t="s">
        <v>64</v>
      </c>
      <c r="Z84" s="254" t="s">
        <v>57</v>
      </c>
      <c r="AA84" s="242" t="s">
        <v>64</v>
      </c>
      <c r="AB84" s="318" t="s">
        <v>316</v>
      </c>
      <c r="AC84" s="245"/>
      <c r="AD84" s="246"/>
    </row>
    <row r="85" spans="2:30" s="179" customFormat="1" ht="21.75" customHeight="1" x14ac:dyDescent="0.35">
      <c r="B85" s="251">
        <v>82</v>
      </c>
      <c r="C85" s="324"/>
      <c r="D85" s="257"/>
      <c r="E85" s="257"/>
      <c r="F85" s="257"/>
      <c r="G85" s="307"/>
      <c r="H85" s="241"/>
      <c r="I85" s="244" t="s">
        <v>90</v>
      </c>
      <c r="J85" s="244" t="s">
        <v>99</v>
      </c>
      <c r="K85" s="244" t="s">
        <v>98</v>
      </c>
      <c r="L85" s="244" t="s">
        <v>100</v>
      </c>
      <c r="M85" s="244"/>
      <c r="N85" s="244"/>
      <c r="O85" s="244"/>
      <c r="P85" s="244" t="s">
        <v>65</v>
      </c>
      <c r="Q85" s="244"/>
      <c r="R85" s="244"/>
      <c r="S85" s="244"/>
      <c r="T85" s="242"/>
      <c r="U85" s="315" t="s">
        <v>1380</v>
      </c>
      <c r="V85" s="254"/>
      <c r="W85" s="254"/>
      <c r="X85" s="311" t="s">
        <v>64</v>
      </c>
      <c r="Y85" s="253" t="s">
        <v>64</v>
      </c>
      <c r="Z85" s="254" t="s">
        <v>57</v>
      </c>
      <c r="AA85" s="242" t="s">
        <v>64</v>
      </c>
      <c r="AB85" s="318" t="s">
        <v>316</v>
      </c>
      <c r="AC85" s="245"/>
      <c r="AD85" s="246"/>
    </row>
    <row r="86" spans="2:30" s="179" customFormat="1" ht="21.75" customHeight="1" x14ac:dyDescent="0.35">
      <c r="B86" s="251">
        <v>83</v>
      </c>
      <c r="C86" s="324"/>
      <c r="D86" s="257"/>
      <c r="E86" s="257"/>
      <c r="F86" s="257"/>
      <c r="G86" s="307"/>
      <c r="H86" s="241"/>
      <c r="I86" s="244" t="s">
        <v>90</v>
      </c>
      <c r="J86" s="244" t="s">
        <v>99</v>
      </c>
      <c r="K86" s="244" t="s">
        <v>98</v>
      </c>
      <c r="L86" s="244" t="s">
        <v>100</v>
      </c>
      <c r="M86" s="244"/>
      <c r="N86" s="244"/>
      <c r="O86" s="244"/>
      <c r="P86" s="244" t="s">
        <v>65</v>
      </c>
      <c r="Q86" s="244"/>
      <c r="R86" s="244"/>
      <c r="S86" s="244"/>
      <c r="T86" s="242"/>
      <c r="U86" s="315" t="s">
        <v>1380</v>
      </c>
      <c r="V86" s="254"/>
      <c r="W86" s="254"/>
      <c r="X86" s="311" t="s">
        <v>64</v>
      </c>
      <c r="Y86" s="253" t="s">
        <v>64</v>
      </c>
      <c r="Z86" s="254" t="s">
        <v>57</v>
      </c>
      <c r="AA86" s="242" t="s">
        <v>64</v>
      </c>
      <c r="AB86" s="318" t="s">
        <v>316</v>
      </c>
      <c r="AC86" s="245"/>
      <c r="AD86" s="246"/>
    </row>
    <row r="87" spans="2:30" s="179" customFormat="1" ht="21.75" customHeight="1" x14ac:dyDescent="0.35">
      <c r="B87" s="251">
        <v>84</v>
      </c>
      <c r="C87" s="324"/>
      <c r="D87" s="257"/>
      <c r="E87" s="257"/>
      <c r="F87" s="257"/>
      <c r="G87" s="307"/>
      <c r="H87" s="241"/>
      <c r="I87" s="244" t="s">
        <v>90</v>
      </c>
      <c r="J87" s="244" t="s">
        <v>99</v>
      </c>
      <c r="K87" s="244" t="s">
        <v>98</v>
      </c>
      <c r="L87" s="244" t="s">
        <v>100</v>
      </c>
      <c r="M87" s="244"/>
      <c r="N87" s="244"/>
      <c r="O87" s="244"/>
      <c r="P87" s="244" t="s">
        <v>65</v>
      </c>
      <c r="Q87" s="244"/>
      <c r="R87" s="244"/>
      <c r="S87" s="244"/>
      <c r="T87" s="242"/>
      <c r="U87" s="315" t="s">
        <v>1380</v>
      </c>
      <c r="V87" s="254"/>
      <c r="W87" s="254"/>
      <c r="X87" s="311" t="s">
        <v>64</v>
      </c>
      <c r="Y87" s="253" t="s">
        <v>64</v>
      </c>
      <c r="Z87" s="254" t="s">
        <v>57</v>
      </c>
      <c r="AA87" s="242" t="s">
        <v>64</v>
      </c>
      <c r="AB87" s="318" t="s">
        <v>316</v>
      </c>
      <c r="AC87" s="245"/>
      <c r="AD87" s="246"/>
    </row>
    <row r="88" spans="2:30" s="179" customFormat="1" ht="21.75" customHeight="1" x14ac:dyDescent="0.35">
      <c r="B88" s="251">
        <v>85</v>
      </c>
      <c r="C88" s="324"/>
      <c r="D88" s="257"/>
      <c r="E88" s="257"/>
      <c r="F88" s="257"/>
      <c r="G88" s="307"/>
      <c r="H88" s="241"/>
      <c r="I88" s="244" t="s">
        <v>90</v>
      </c>
      <c r="J88" s="244" t="s">
        <v>99</v>
      </c>
      <c r="K88" s="244" t="s">
        <v>98</v>
      </c>
      <c r="L88" s="244" t="s">
        <v>100</v>
      </c>
      <c r="M88" s="244"/>
      <c r="N88" s="244"/>
      <c r="O88" s="244"/>
      <c r="P88" s="244" t="s">
        <v>65</v>
      </c>
      <c r="Q88" s="244"/>
      <c r="R88" s="244"/>
      <c r="S88" s="244"/>
      <c r="T88" s="242"/>
      <c r="U88" s="315" t="s">
        <v>1380</v>
      </c>
      <c r="V88" s="254"/>
      <c r="W88" s="254"/>
      <c r="X88" s="311" t="s">
        <v>64</v>
      </c>
      <c r="Y88" s="253" t="s">
        <v>64</v>
      </c>
      <c r="Z88" s="254" t="s">
        <v>57</v>
      </c>
      <c r="AA88" s="242" t="s">
        <v>64</v>
      </c>
      <c r="AB88" s="318" t="s">
        <v>316</v>
      </c>
      <c r="AC88" s="245"/>
      <c r="AD88" s="246"/>
    </row>
    <row r="89" spans="2:30" s="179" customFormat="1" ht="21.75" customHeight="1" x14ac:dyDescent="0.35">
      <c r="B89" s="251">
        <v>86</v>
      </c>
      <c r="C89" s="324"/>
      <c r="D89" s="257"/>
      <c r="E89" s="257"/>
      <c r="F89" s="257"/>
      <c r="G89" s="307"/>
      <c r="H89" s="241"/>
      <c r="I89" s="244" t="s">
        <v>90</v>
      </c>
      <c r="J89" s="244" t="s">
        <v>99</v>
      </c>
      <c r="K89" s="244" t="s">
        <v>98</v>
      </c>
      <c r="L89" s="244" t="s">
        <v>100</v>
      </c>
      <c r="M89" s="244"/>
      <c r="N89" s="244"/>
      <c r="O89" s="244"/>
      <c r="P89" s="244" t="s">
        <v>65</v>
      </c>
      <c r="Q89" s="244"/>
      <c r="R89" s="244"/>
      <c r="S89" s="244"/>
      <c r="T89" s="242"/>
      <c r="U89" s="315" t="s">
        <v>1380</v>
      </c>
      <c r="V89" s="254"/>
      <c r="W89" s="254"/>
      <c r="X89" s="311" t="s">
        <v>64</v>
      </c>
      <c r="Y89" s="253" t="s">
        <v>64</v>
      </c>
      <c r="Z89" s="254" t="s">
        <v>57</v>
      </c>
      <c r="AA89" s="242" t="s">
        <v>64</v>
      </c>
      <c r="AB89" s="318" t="s">
        <v>316</v>
      </c>
      <c r="AC89" s="245"/>
      <c r="AD89" s="246"/>
    </row>
    <row r="90" spans="2:30" s="179" customFormat="1" ht="21.75" customHeight="1" x14ac:dyDescent="0.35">
      <c r="B90" s="251">
        <v>87</v>
      </c>
      <c r="C90" s="324"/>
      <c r="D90" s="257"/>
      <c r="E90" s="257"/>
      <c r="F90" s="257"/>
      <c r="G90" s="307"/>
      <c r="H90" s="241"/>
      <c r="I90" s="244" t="s">
        <v>90</v>
      </c>
      <c r="J90" s="244" t="s">
        <v>99</v>
      </c>
      <c r="K90" s="244" t="s">
        <v>98</v>
      </c>
      <c r="L90" s="244" t="s">
        <v>100</v>
      </c>
      <c r="M90" s="244"/>
      <c r="N90" s="244"/>
      <c r="O90" s="244"/>
      <c r="P90" s="244" t="s">
        <v>65</v>
      </c>
      <c r="Q90" s="244"/>
      <c r="R90" s="244"/>
      <c r="S90" s="244"/>
      <c r="T90" s="242"/>
      <c r="U90" s="315" t="s">
        <v>1380</v>
      </c>
      <c r="V90" s="254"/>
      <c r="W90" s="254"/>
      <c r="X90" s="311" t="s">
        <v>64</v>
      </c>
      <c r="Y90" s="253" t="s">
        <v>64</v>
      </c>
      <c r="Z90" s="254" t="s">
        <v>57</v>
      </c>
      <c r="AA90" s="242" t="s">
        <v>64</v>
      </c>
      <c r="AB90" s="318" t="s">
        <v>316</v>
      </c>
      <c r="AC90" s="245"/>
      <c r="AD90" s="246"/>
    </row>
    <row r="91" spans="2:30" s="179" customFormat="1" ht="21.75" customHeight="1" x14ac:dyDescent="0.35">
      <c r="B91" s="251">
        <v>88</v>
      </c>
      <c r="C91" s="324"/>
      <c r="D91" s="257"/>
      <c r="E91" s="257"/>
      <c r="F91" s="257"/>
      <c r="G91" s="307"/>
      <c r="H91" s="241"/>
      <c r="I91" s="244" t="s">
        <v>90</v>
      </c>
      <c r="J91" s="244" t="s">
        <v>99</v>
      </c>
      <c r="K91" s="244" t="s">
        <v>98</v>
      </c>
      <c r="L91" s="244" t="s">
        <v>100</v>
      </c>
      <c r="M91" s="244"/>
      <c r="N91" s="244"/>
      <c r="O91" s="244"/>
      <c r="P91" s="244" t="s">
        <v>65</v>
      </c>
      <c r="Q91" s="244"/>
      <c r="R91" s="244"/>
      <c r="S91" s="244"/>
      <c r="T91" s="242"/>
      <c r="U91" s="315" t="s">
        <v>1380</v>
      </c>
      <c r="V91" s="254"/>
      <c r="W91" s="254"/>
      <c r="X91" s="311" t="s">
        <v>64</v>
      </c>
      <c r="Y91" s="253" t="s">
        <v>64</v>
      </c>
      <c r="Z91" s="254" t="s">
        <v>57</v>
      </c>
      <c r="AA91" s="242" t="s">
        <v>64</v>
      </c>
      <c r="AB91" s="318" t="s">
        <v>316</v>
      </c>
      <c r="AC91" s="245"/>
      <c r="AD91" s="246"/>
    </row>
    <row r="92" spans="2:30" s="179" customFormat="1" ht="21.75" customHeight="1" x14ac:dyDescent="0.35">
      <c r="B92" s="251">
        <v>89</v>
      </c>
      <c r="C92" s="324"/>
      <c r="D92" s="257"/>
      <c r="E92" s="257"/>
      <c r="F92" s="257"/>
      <c r="G92" s="307"/>
      <c r="H92" s="241"/>
      <c r="I92" s="244" t="s">
        <v>90</v>
      </c>
      <c r="J92" s="244" t="s">
        <v>99</v>
      </c>
      <c r="K92" s="244" t="s">
        <v>98</v>
      </c>
      <c r="L92" s="244" t="s">
        <v>100</v>
      </c>
      <c r="M92" s="244"/>
      <c r="N92" s="244"/>
      <c r="O92" s="244"/>
      <c r="P92" s="244" t="s">
        <v>65</v>
      </c>
      <c r="Q92" s="244"/>
      <c r="R92" s="244"/>
      <c r="S92" s="244"/>
      <c r="T92" s="242"/>
      <c r="U92" s="315" t="s">
        <v>1380</v>
      </c>
      <c r="V92" s="254"/>
      <c r="W92" s="254"/>
      <c r="X92" s="311" t="s">
        <v>64</v>
      </c>
      <c r="Y92" s="253" t="s">
        <v>64</v>
      </c>
      <c r="Z92" s="254" t="s">
        <v>57</v>
      </c>
      <c r="AA92" s="242" t="s">
        <v>64</v>
      </c>
      <c r="AB92" s="318" t="s">
        <v>316</v>
      </c>
      <c r="AC92" s="245"/>
      <c r="AD92" s="246"/>
    </row>
    <row r="93" spans="2:30" s="179" customFormat="1" ht="21.75" customHeight="1" x14ac:dyDescent="0.35">
      <c r="B93" s="251">
        <v>90</v>
      </c>
      <c r="C93" s="324"/>
      <c r="D93" s="257"/>
      <c r="E93" s="257"/>
      <c r="F93" s="257"/>
      <c r="G93" s="307"/>
      <c r="H93" s="241"/>
      <c r="I93" s="244" t="s">
        <v>90</v>
      </c>
      <c r="J93" s="244" t="s">
        <v>99</v>
      </c>
      <c r="K93" s="244" t="s">
        <v>98</v>
      </c>
      <c r="L93" s="244" t="s">
        <v>100</v>
      </c>
      <c r="M93" s="244"/>
      <c r="N93" s="244"/>
      <c r="O93" s="244"/>
      <c r="P93" s="244" t="s">
        <v>65</v>
      </c>
      <c r="Q93" s="244"/>
      <c r="R93" s="244"/>
      <c r="S93" s="244"/>
      <c r="T93" s="242"/>
      <c r="U93" s="315" t="s">
        <v>1380</v>
      </c>
      <c r="V93" s="254"/>
      <c r="W93" s="254"/>
      <c r="X93" s="311" t="s">
        <v>64</v>
      </c>
      <c r="Y93" s="253" t="s">
        <v>64</v>
      </c>
      <c r="Z93" s="254" t="s">
        <v>57</v>
      </c>
      <c r="AA93" s="242" t="s">
        <v>64</v>
      </c>
      <c r="AB93" s="318" t="s">
        <v>316</v>
      </c>
      <c r="AC93" s="245"/>
      <c r="AD93" s="246"/>
    </row>
    <row r="94" spans="2:30" s="179" customFormat="1" ht="21.75" customHeight="1" x14ac:dyDescent="0.35">
      <c r="B94" s="251">
        <v>91</v>
      </c>
      <c r="C94" s="324"/>
      <c r="D94" s="257"/>
      <c r="E94" s="257"/>
      <c r="F94" s="257"/>
      <c r="G94" s="307"/>
      <c r="H94" s="241"/>
      <c r="I94" s="244" t="s">
        <v>90</v>
      </c>
      <c r="J94" s="244" t="s">
        <v>99</v>
      </c>
      <c r="K94" s="244" t="s">
        <v>98</v>
      </c>
      <c r="L94" s="244" t="s">
        <v>100</v>
      </c>
      <c r="M94" s="244"/>
      <c r="N94" s="244"/>
      <c r="O94" s="244"/>
      <c r="P94" s="244" t="s">
        <v>65</v>
      </c>
      <c r="Q94" s="244"/>
      <c r="R94" s="244"/>
      <c r="S94" s="244"/>
      <c r="T94" s="242"/>
      <c r="U94" s="315" t="s">
        <v>1380</v>
      </c>
      <c r="V94" s="254"/>
      <c r="W94" s="254"/>
      <c r="X94" s="311" t="s">
        <v>64</v>
      </c>
      <c r="Y94" s="253" t="s">
        <v>64</v>
      </c>
      <c r="Z94" s="254" t="s">
        <v>57</v>
      </c>
      <c r="AA94" s="242" t="s">
        <v>64</v>
      </c>
      <c r="AB94" s="318" t="s">
        <v>316</v>
      </c>
      <c r="AC94" s="245"/>
      <c r="AD94" s="246"/>
    </row>
    <row r="95" spans="2:30" s="179" customFormat="1" ht="21.75" customHeight="1" x14ac:dyDescent="0.35">
      <c r="B95" s="251">
        <v>92</v>
      </c>
      <c r="C95" s="324"/>
      <c r="D95" s="257"/>
      <c r="E95" s="257"/>
      <c r="F95" s="257"/>
      <c r="G95" s="307"/>
      <c r="H95" s="241"/>
      <c r="I95" s="244" t="s">
        <v>90</v>
      </c>
      <c r="J95" s="244" t="s">
        <v>99</v>
      </c>
      <c r="K95" s="244" t="s">
        <v>98</v>
      </c>
      <c r="L95" s="244" t="s">
        <v>100</v>
      </c>
      <c r="M95" s="244"/>
      <c r="N95" s="244"/>
      <c r="O95" s="244"/>
      <c r="P95" s="244" t="s">
        <v>65</v>
      </c>
      <c r="Q95" s="244"/>
      <c r="R95" s="244"/>
      <c r="S95" s="244"/>
      <c r="T95" s="242"/>
      <c r="U95" s="315" t="s">
        <v>1380</v>
      </c>
      <c r="V95" s="254"/>
      <c r="W95" s="254"/>
      <c r="X95" s="311" t="s">
        <v>64</v>
      </c>
      <c r="Y95" s="253" t="s">
        <v>64</v>
      </c>
      <c r="Z95" s="254" t="s">
        <v>57</v>
      </c>
      <c r="AA95" s="242" t="s">
        <v>64</v>
      </c>
      <c r="AB95" s="318" t="s">
        <v>316</v>
      </c>
      <c r="AC95" s="245"/>
      <c r="AD95" s="246"/>
    </row>
    <row r="96" spans="2:30" s="179" customFormat="1" ht="21.75" customHeight="1" x14ac:dyDescent="0.35">
      <c r="B96" s="251">
        <v>93</v>
      </c>
      <c r="C96" s="324"/>
      <c r="D96" s="257"/>
      <c r="E96" s="257"/>
      <c r="F96" s="257"/>
      <c r="G96" s="307"/>
      <c r="H96" s="241"/>
      <c r="I96" s="244" t="s">
        <v>90</v>
      </c>
      <c r="J96" s="244" t="s">
        <v>99</v>
      </c>
      <c r="K96" s="244" t="s">
        <v>98</v>
      </c>
      <c r="L96" s="244" t="s">
        <v>100</v>
      </c>
      <c r="M96" s="244"/>
      <c r="N96" s="244"/>
      <c r="O96" s="244"/>
      <c r="P96" s="244" t="s">
        <v>65</v>
      </c>
      <c r="Q96" s="244"/>
      <c r="R96" s="244"/>
      <c r="S96" s="244"/>
      <c r="T96" s="242"/>
      <c r="U96" s="315" t="s">
        <v>1380</v>
      </c>
      <c r="V96" s="254"/>
      <c r="W96" s="254"/>
      <c r="X96" s="311" t="s">
        <v>64</v>
      </c>
      <c r="Y96" s="253" t="s">
        <v>64</v>
      </c>
      <c r="Z96" s="254" t="s">
        <v>57</v>
      </c>
      <c r="AA96" s="242" t="s">
        <v>64</v>
      </c>
      <c r="AB96" s="318" t="s">
        <v>316</v>
      </c>
      <c r="AC96" s="245"/>
      <c r="AD96" s="246"/>
    </row>
    <row r="97" spans="2:30" s="179" customFormat="1" ht="21.75" customHeight="1" x14ac:dyDescent="0.35">
      <c r="B97" s="251">
        <v>94</v>
      </c>
      <c r="C97" s="324"/>
      <c r="D97" s="257"/>
      <c r="E97" s="257"/>
      <c r="F97" s="257"/>
      <c r="G97" s="307"/>
      <c r="H97" s="241"/>
      <c r="I97" s="244" t="s">
        <v>90</v>
      </c>
      <c r="J97" s="244" t="s">
        <v>99</v>
      </c>
      <c r="K97" s="244" t="s">
        <v>98</v>
      </c>
      <c r="L97" s="244" t="s">
        <v>100</v>
      </c>
      <c r="M97" s="244"/>
      <c r="N97" s="244"/>
      <c r="O97" s="244"/>
      <c r="P97" s="244" t="s">
        <v>65</v>
      </c>
      <c r="Q97" s="244"/>
      <c r="R97" s="244"/>
      <c r="S97" s="244"/>
      <c r="T97" s="242"/>
      <c r="U97" s="315" t="s">
        <v>1380</v>
      </c>
      <c r="V97" s="254"/>
      <c r="W97" s="254"/>
      <c r="X97" s="311" t="s">
        <v>64</v>
      </c>
      <c r="Y97" s="253" t="s">
        <v>64</v>
      </c>
      <c r="Z97" s="254" t="s">
        <v>57</v>
      </c>
      <c r="AA97" s="242" t="s">
        <v>64</v>
      </c>
      <c r="AB97" s="318" t="s">
        <v>316</v>
      </c>
      <c r="AC97" s="245"/>
      <c r="AD97" s="246"/>
    </row>
    <row r="98" spans="2:30" s="179" customFormat="1" ht="21.75" customHeight="1" x14ac:dyDescent="0.35">
      <c r="B98" s="251">
        <v>95</v>
      </c>
      <c r="C98" s="324"/>
      <c r="D98" s="257"/>
      <c r="E98" s="257"/>
      <c r="F98" s="257"/>
      <c r="G98" s="307"/>
      <c r="H98" s="241"/>
      <c r="I98" s="244" t="s">
        <v>90</v>
      </c>
      <c r="J98" s="244" t="s">
        <v>99</v>
      </c>
      <c r="K98" s="244" t="s">
        <v>98</v>
      </c>
      <c r="L98" s="244" t="s">
        <v>100</v>
      </c>
      <c r="M98" s="244"/>
      <c r="N98" s="244"/>
      <c r="O98" s="244"/>
      <c r="P98" s="244" t="s">
        <v>65</v>
      </c>
      <c r="Q98" s="244"/>
      <c r="R98" s="244"/>
      <c r="S98" s="244"/>
      <c r="T98" s="242"/>
      <c r="U98" s="315" t="s">
        <v>1380</v>
      </c>
      <c r="V98" s="254"/>
      <c r="W98" s="254"/>
      <c r="X98" s="311" t="s">
        <v>64</v>
      </c>
      <c r="Y98" s="253" t="s">
        <v>64</v>
      </c>
      <c r="Z98" s="254" t="s">
        <v>57</v>
      </c>
      <c r="AA98" s="242" t="s">
        <v>64</v>
      </c>
      <c r="AB98" s="318" t="s">
        <v>316</v>
      </c>
      <c r="AC98" s="245"/>
      <c r="AD98" s="246"/>
    </row>
    <row r="99" spans="2:30" s="179" customFormat="1" ht="21.75" customHeight="1" x14ac:dyDescent="0.35">
      <c r="B99" s="251">
        <v>96</v>
      </c>
      <c r="C99" s="324"/>
      <c r="D99" s="257"/>
      <c r="E99" s="257"/>
      <c r="F99" s="257"/>
      <c r="G99" s="307"/>
      <c r="H99" s="241"/>
      <c r="I99" s="244" t="s">
        <v>90</v>
      </c>
      <c r="J99" s="244" t="s">
        <v>99</v>
      </c>
      <c r="K99" s="244" t="s">
        <v>98</v>
      </c>
      <c r="L99" s="244" t="s">
        <v>100</v>
      </c>
      <c r="M99" s="244"/>
      <c r="N99" s="244"/>
      <c r="O99" s="244"/>
      <c r="P99" s="244" t="s">
        <v>65</v>
      </c>
      <c r="Q99" s="244"/>
      <c r="R99" s="244"/>
      <c r="S99" s="244"/>
      <c r="T99" s="242"/>
      <c r="U99" s="315" t="s">
        <v>1380</v>
      </c>
      <c r="V99" s="254"/>
      <c r="W99" s="254"/>
      <c r="X99" s="311" t="s">
        <v>64</v>
      </c>
      <c r="Y99" s="253" t="s">
        <v>64</v>
      </c>
      <c r="Z99" s="254" t="s">
        <v>57</v>
      </c>
      <c r="AA99" s="242" t="s">
        <v>64</v>
      </c>
      <c r="AB99" s="318" t="s">
        <v>316</v>
      </c>
      <c r="AC99" s="245"/>
      <c r="AD99" s="246"/>
    </row>
    <row r="100" spans="2:30" s="179" customFormat="1" ht="21.75" customHeight="1" x14ac:dyDescent="0.35">
      <c r="B100" s="251">
        <v>97</v>
      </c>
      <c r="C100" s="324"/>
      <c r="D100" s="257"/>
      <c r="E100" s="257"/>
      <c r="F100" s="257"/>
      <c r="G100" s="307"/>
      <c r="H100" s="241"/>
      <c r="I100" s="244" t="s">
        <v>90</v>
      </c>
      <c r="J100" s="244" t="s">
        <v>99</v>
      </c>
      <c r="K100" s="244" t="s">
        <v>98</v>
      </c>
      <c r="L100" s="244" t="s">
        <v>100</v>
      </c>
      <c r="M100" s="244"/>
      <c r="N100" s="244"/>
      <c r="O100" s="244"/>
      <c r="P100" s="244" t="s">
        <v>65</v>
      </c>
      <c r="Q100" s="244"/>
      <c r="R100" s="244"/>
      <c r="S100" s="244"/>
      <c r="T100" s="242"/>
      <c r="U100" s="315" t="s">
        <v>1380</v>
      </c>
      <c r="V100" s="254"/>
      <c r="W100" s="254"/>
      <c r="X100" s="311" t="s">
        <v>64</v>
      </c>
      <c r="Y100" s="253" t="s">
        <v>64</v>
      </c>
      <c r="Z100" s="254" t="s">
        <v>57</v>
      </c>
      <c r="AA100" s="242" t="s">
        <v>64</v>
      </c>
      <c r="AB100" s="318" t="s">
        <v>316</v>
      </c>
      <c r="AC100" s="245"/>
      <c r="AD100" s="246"/>
    </row>
    <row r="101" spans="2:30" s="179" customFormat="1" ht="21.75" customHeight="1" x14ac:dyDescent="0.35">
      <c r="B101" s="251">
        <v>98</v>
      </c>
      <c r="C101" s="324"/>
      <c r="D101" s="257"/>
      <c r="E101" s="257"/>
      <c r="F101" s="257"/>
      <c r="G101" s="307"/>
      <c r="H101" s="241"/>
      <c r="I101" s="244" t="s">
        <v>90</v>
      </c>
      <c r="J101" s="244" t="s">
        <v>99</v>
      </c>
      <c r="K101" s="244" t="s">
        <v>98</v>
      </c>
      <c r="L101" s="244" t="s">
        <v>100</v>
      </c>
      <c r="M101" s="244"/>
      <c r="N101" s="244"/>
      <c r="O101" s="244"/>
      <c r="P101" s="244" t="s">
        <v>65</v>
      </c>
      <c r="Q101" s="244"/>
      <c r="R101" s="244"/>
      <c r="S101" s="244"/>
      <c r="T101" s="242"/>
      <c r="U101" s="315" t="s">
        <v>1380</v>
      </c>
      <c r="V101" s="254"/>
      <c r="W101" s="254"/>
      <c r="X101" s="311" t="s">
        <v>64</v>
      </c>
      <c r="Y101" s="253" t="s">
        <v>64</v>
      </c>
      <c r="Z101" s="254" t="s">
        <v>57</v>
      </c>
      <c r="AA101" s="242" t="s">
        <v>64</v>
      </c>
      <c r="AB101" s="318" t="s">
        <v>316</v>
      </c>
      <c r="AC101" s="245"/>
      <c r="AD101" s="246"/>
    </row>
    <row r="102" spans="2:30" s="179" customFormat="1" ht="21.75" customHeight="1" x14ac:dyDescent="0.35">
      <c r="B102" s="251">
        <v>99</v>
      </c>
      <c r="C102" s="324"/>
      <c r="D102" s="257"/>
      <c r="E102" s="257"/>
      <c r="F102" s="257"/>
      <c r="G102" s="307"/>
      <c r="H102" s="241"/>
      <c r="I102" s="244" t="s">
        <v>90</v>
      </c>
      <c r="J102" s="244" t="s">
        <v>99</v>
      </c>
      <c r="K102" s="244" t="s">
        <v>98</v>
      </c>
      <c r="L102" s="244" t="s">
        <v>100</v>
      </c>
      <c r="M102" s="244"/>
      <c r="N102" s="244"/>
      <c r="O102" s="244"/>
      <c r="P102" s="244" t="s">
        <v>65</v>
      </c>
      <c r="Q102" s="244"/>
      <c r="R102" s="244"/>
      <c r="S102" s="244"/>
      <c r="T102" s="242"/>
      <c r="U102" s="315" t="s">
        <v>1380</v>
      </c>
      <c r="V102" s="254"/>
      <c r="W102" s="254"/>
      <c r="X102" s="311" t="s">
        <v>64</v>
      </c>
      <c r="Y102" s="253" t="s">
        <v>64</v>
      </c>
      <c r="Z102" s="254" t="s">
        <v>57</v>
      </c>
      <c r="AA102" s="242" t="s">
        <v>64</v>
      </c>
      <c r="AB102" s="318" t="s">
        <v>316</v>
      </c>
      <c r="AC102" s="245"/>
      <c r="AD102" s="246"/>
    </row>
    <row r="103" spans="2:30" s="179" customFormat="1" ht="21.75" customHeight="1" x14ac:dyDescent="0.35">
      <c r="B103" s="251">
        <v>100</v>
      </c>
      <c r="C103" s="324"/>
      <c r="D103" s="257"/>
      <c r="E103" s="257"/>
      <c r="F103" s="257"/>
      <c r="G103" s="307"/>
      <c r="H103" s="241"/>
      <c r="I103" s="244" t="s">
        <v>90</v>
      </c>
      <c r="J103" s="244" t="s">
        <v>99</v>
      </c>
      <c r="K103" s="244" t="s">
        <v>98</v>
      </c>
      <c r="L103" s="244" t="s">
        <v>100</v>
      </c>
      <c r="M103" s="244"/>
      <c r="N103" s="244"/>
      <c r="O103" s="244"/>
      <c r="P103" s="244" t="s">
        <v>65</v>
      </c>
      <c r="Q103" s="244"/>
      <c r="R103" s="244"/>
      <c r="S103" s="244"/>
      <c r="T103" s="242"/>
      <c r="U103" s="315" t="s">
        <v>1380</v>
      </c>
      <c r="V103" s="254"/>
      <c r="W103" s="254"/>
      <c r="X103" s="311" t="s">
        <v>64</v>
      </c>
      <c r="Y103" s="253" t="s">
        <v>64</v>
      </c>
      <c r="Z103" s="254" t="s">
        <v>57</v>
      </c>
      <c r="AA103" s="242" t="s">
        <v>64</v>
      </c>
      <c r="AB103" s="318" t="s">
        <v>316</v>
      </c>
      <c r="AC103" s="245"/>
      <c r="AD103" s="246"/>
    </row>
    <row r="104" spans="2:30" s="179" customFormat="1" ht="21.75" customHeight="1" x14ac:dyDescent="0.35">
      <c r="B104" s="251">
        <v>101</v>
      </c>
      <c r="C104" s="324"/>
      <c r="D104" s="257"/>
      <c r="E104" s="257"/>
      <c r="F104" s="257"/>
      <c r="G104" s="307"/>
      <c r="H104" s="241"/>
      <c r="I104" s="244" t="s">
        <v>90</v>
      </c>
      <c r="J104" s="244" t="s">
        <v>99</v>
      </c>
      <c r="K104" s="244" t="s">
        <v>98</v>
      </c>
      <c r="L104" s="244" t="s">
        <v>100</v>
      </c>
      <c r="M104" s="244"/>
      <c r="N104" s="244"/>
      <c r="O104" s="244"/>
      <c r="P104" s="244" t="s">
        <v>65</v>
      </c>
      <c r="Q104" s="244"/>
      <c r="R104" s="244"/>
      <c r="S104" s="244"/>
      <c r="T104" s="242"/>
      <c r="U104" s="315" t="s">
        <v>1380</v>
      </c>
      <c r="V104" s="254"/>
      <c r="W104" s="254"/>
      <c r="X104" s="311" t="s">
        <v>64</v>
      </c>
      <c r="Y104" s="253" t="s">
        <v>64</v>
      </c>
      <c r="Z104" s="254" t="s">
        <v>57</v>
      </c>
      <c r="AA104" s="242" t="s">
        <v>64</v>
      </c>
      <c r="AB104" s="318" t="s">
        <v>316</v>
      </c>
      <c r="AC104" s="245"/>
      <c r="AD104" s="246"/>
    </row>
    <row r="105" spans="2:30" s="179" customFormat="1" ht="21.75" customHeight="1" x14ac:dyDescent="0.35">
      <c r="B105" s="251">
        <v>102</v>
      </c>
      <c r="C105" s="324"/>
      <c r="D105" s="257"/>
      <c r="E105" s="257"/>
      <c r="F105" s="257"/>
      <c r="G105" s="307"/>
      <c r="H105" s="241"/>
      <c r="I105" s="244" t="s">
        <v>90</v>
      </c>
      <c r="J105" s="244" t="s">
        <v>99</v>
      </c>
      <c r="K105" s="244" t="s">
        <v>98</v>
      </c>
      <c r="L105" s="244" t="s">
        <v>100</v>
      </c>
      <c r="M105" s="244"/>
      <c r="N105" s="244"/>
      <c r="O105" s="244"/>
      <c r="P105" s="244" t="s">
        <v>65</v>
      </c>
      <c r="Q105" s="244"/>
      <c r="R105" s="244"/>
      <c r="S105" s="244"/>
      <c r="T105" s="242"/>
      <c r="U105" s="315" t="s">
        <v>1380</v>
      </c>
      <c r="V105" s="254"/>
      <c r="W105" s="254"/>
      <c r="X105" s="311" t="s">
        <v>64</v>
      </c>
      <c r="Y105" s="253" t="s">
        <v>64</v>
      </c>
      <c r="Z105" s="254" t="s">
        <v>57</v>
      </c>
      <c r="AA105" s="242" t="s">
        <v>64</v>
      </c>
      <c r="AB105" s="318" t="s">
        <v>316</v>
      </c>
      <c r="AC105" s="245"/>
      <c r="AD105" s="246"/>
    </row>
    <row r="106" spans="2:30" s="179" customFormat="1" ht="21.75" customHeight="1" x14ac:dyDescent="0.35">
      <c r="B106" s="251">
        <v>103</v>
      </c>
      <c r="C106" s="324"/>
      <c r="D106" s="257"/>
      <c r="E106" s="257"/>
      <c r="F106" s="257"/>
      <c r="G106" s="307"/>
      <c r="H106" s="241"/>
      <c r="I106" s="244" t="s">
        <v>90</v>
      </c>
      <c r="J106" s="244" t="s">
        <v>99</v>
      </c>
      <c r="K106" s="244" t="s">
        <v>98</v>
      </c>
      <c r="L106" s="244" t="s">
        <v>100</v>
      </c>
      <c r="M106" s="244"/>
      <c r="N106" s="244"/>
      <c r="O106" s="244"/>
      <c r="P106" s="244" t="s">
        <v>65</v>
      </c>
      <c r="Q106" s="244"/>
      <c r="R106" s="244"/>
      <c r="S106" s="244"/>
      <c r="T106" s="242"/>
      <c r="U106" s="315" t="s">
        <v>1380</v>
      </c>
      <c r="V106" s="254"/>
      <c r="W106" s="254"/>
      <c r="X106" s="311" t="s">
        <v>64</v>
      </c>
      <c r="Y106" s="253" t="s">
        <v>64</v>
      </c>
      <c r="Z106" s="254" t="s">
        <v>57</v>
      </c>
      <c r="AA106" s="242" t="s">
        <v>64</v>
      </c>
      <c r="AB106" s="318" t="s">
        <v>316</v>
      </c>
      <c r="AC106" s="245"/>
      <c r="AD106" s="246"/>
    </row>
    <row r="107" spans="2:30" s="179" customFormat="1" ht="21.75" customHeight="1" x14ac:dyDescent="0.35">
      <c r="B107" s="251">
        <v>104</v>
      </c>
      <c r="C107" s="324"/>
      <c r="D107" s="257"/>
      <c r="E107" s="257"/>
      <c r="F107" s="257"/>
      <c r="G107" s="307"/>
      <c r="H107" s="241"/>
      <c r="I107" s="244" t="s">
        <v>90</v>
      </c>
      <c r="J107" s="244" t="s">
        <v>99</v>
      </c>
      <c r="K107" s="244" t="s">
        <v>98</v>
      </c>
      <c r="L107" s="244" t="s">
        <v>100</v>
      </c>
      <c r="M107" s="244"/>
      <c r="N107" s="244"/>
      <c r="O107" s="244"/>
      <c r="P107" s="244" t="s">
        <v>65</v>
      </c>
      <c r="Q107" s="244"/>
      <c r="R107" s="244"/>
      <c r="S107" s="244"/>
      <c r="T107" s="242"/>
      <c r="U107" s="315" t="s">
        <v>1380</v>
      </c>
      <c r="V107" s="254"/>
      <c r="W107" s="254"/>
      <c r="X107" s="311" t="s">
        <v>64</v>
      </c>
      <c r="Y107" s="253" t="s">
        <v>64</v>
      </c>
      <c r="Z107" s="254" t="s">
        <v>57</v>
      </c>
      <c r="AA107" s="242" t="s">
        <v>64</v>
      </c>
      <c r="AB107" s="318" t="s">
        <v>316</v>
      </c>
      <c r="AC107" s="245"/>
      <c r="AD107" s="246"/>
    </row>
    <row r="108" spans="2:30" s="179" customFormat="1" ht="21.75" customHeight="1" x14ac:dyDescent="0.35">
      <c r="B108" s="251">
        <v>105</v>
      </c>
      <c r="C108" s="324"/>
      <c r="D108" s="257"/>
      <c r="E108" s="257"/>
      <c r="F108" s="257"/>
      <c r="G108" s="307"/>
      <c r="H108" s="241"/>
      <c r="I108" s="244" t="s">
        <v>90</v>
      </c>
      <c r="J108" s="244" t="s">
        <v>99</v>
      </c>
      <c r="K108" s="244" t="s">
        <v>98</v>
      </c>
      <c r="L108" s="244" t="s">
        <v>100</v>
      </c>
      <c r="M108" s="244"/>
      <c r="N108" s="244"/>
      <c r="O108" s="244"/>
      <c r="P108" s="244" t="s">
        <v>65</v>
      </c>
      <c r="Q108" s="244"/>
      <c r="R108" s="244"/>
      <c r="S108" s="244"/>
      <c r="T108" s="242"/>
      <c r="U108" s="315" t="s">
        <v>1380</v>
      </c>
      <c r="V108" s="254"/>
      <c r="W108" s="254"/>
      <c r="X108" s="311" t="s">
        <v>64</v>
      </c>
      <c r="Y108" s="253" t="s">
        <v>64</v>
      </c>
      <c r="Z108" s="254" t="s">
        <v>57</v>
      </c>
      <c r="AA108" s="242" t="s">
        <v>64</v>
      </c>
      <c r="AB108" s="318" t="s">
        <v>316</v>
      </c>
      <c r="AC108" s="245"/>
      <c r="AD108" s="246"/>
    </row>
    <row r="109" spans="2:30" s="179" customFormat="1" ht="21.75" customHeight="1" x14ac:dyDescent="0.35">
      <c r="B109" s="251">
        <v>106</v>
      </c>
      <c r="C109" s="324"/>
      <c r="D109" s="257"/>
      <c r="E109" s="257"/>
      <c r="F109" s="257"/>
      <c r="G109" s="307"/>
      <c r="H109" s="241"/>
      <c r="I109" s="244" t="s">
        <v>90</v>
      </c>
      <c r="J109" s="244" t="s">
        <v>99</v>
      </c>
      <c r="K109" s="244" t="s">
        <v>98</v>
      </c>
      <c r="L109" s="244" t="s">
        <v>100</v>
      </c>
      <c r="M109" s="244"/>
      <c r="N109" s="244"/>
      <c r="O109" s="244"/>
      <c r="P109" s="244" t="s">
        <v>65</v>
      </c>
      <c r="Q109" s="244"/>
      <c r="R109" s="244"/>
      <c r="S109" s="244"/>
      <c r="T109" s="242"/>
      <c r="U109" s="315" t="s">
        <v>1380</v>
      </c>
      <c r="V109" s="254"/>
      <c r="W109" s="254"/>
      <c r="X109" s="311" t="s">
        <v>64</v>
      </c>
      <c r="Y109" s="253" t="s">
        <v>64</v>
      </c>
      <c r="Z109" s="254" t="s">
        <v>57</v>
      </c>
      <c r="AA109" s="242" t="s">
        <v>64</v>
      </c>
      <c r="AB109" s="318" t="s">
        <v>316</v>
      </c>
      <c r="AC109" s="245"/>
      <c r="AD109" s="246"/>
    </row>
    <row r="110" spans="2:30" s="179" customFormat="1" ht="21.75" customHeight="1" x14ac:dyDescent="0.35">
      <c r="B110" s="251">
        <v>107</v>
      </c>
      <c r="C110" s="324"/>
      <c r="D110" s="257"/>
      <c r="E110" s="257"/>
      <c r="F110" s="257"/>
      <c r="G110" s="307"/>
      <c r="H110" s="241"/>
      <c r="I110" s="244" t="s">
        <v>90</v>
      </c>
      <c r="J110" s="244" t="s">
        <v>99</v>
      </c>
      <c r="K110" s="244" t="s">
        <v>98</v>
      </c>
      <c r="L110" s="244" t="s">
        <v>100</v>
      </c>
      <c r="M110" s="244"/>
      <c r="N110" s="244"/>
      <c r="O110" s="244"/>
      <c r="P110" s="244" t="s">
        <v>65</v>
      </c>
      <c r="Q110" s="244"/>
      <c r="R110" s="244"/>
      <c r="S110" s="244"/>
      <c r="T110" s="242"/>
      <c r="U110" s="315" t="s">
        <v>1380</v>
      </c>
      <c r="V110" s="254"/>
      <c r="W110" s="254"/>
      <c r="X110" s="311" t="s">
        <v>64</v>
      </c>
      <c r="Y110" s="253" t="s">
        <v>64</v>
      </c>
      <c r="Z110" s="254" t="s">
        <v>57</v>
      </c>
      <c r="AA110" s="242" t="s">
        <v>64</v>
      </c>
      <c r="AB110" s="318" t="s">
        <v>316</v>
      </c>
      <c r="AC110" s="245"/>
      <c r="AD110" s="246"/>
    </row>
    <row r="111" spans="2:30" s="179" customFormat="1" ht="21.75" customHeight="1" x14ac:dyDescent="0.35">
      <c r="B111" s="251">
        <v>108</v>
      </c>
      <c r="C111" s="324"/>
      <c r="D111" s="257"/>
      <c r="E111" s="257"/>
      <c r="F111" s="257"/>
      <c r="G111" s="307"/>
      <c r="H111" s="241"/>
      <c r="I111" s="244" t="s">
        <v>90</v>
      </c>
      <c r="J111" s="244" t="s">
        <v>99</v>
      </c>
      <c r="K111" s="244" t="s">
        <v>98</v>
      </c>
      <c r="L111" s="244" t="s">
        <v>100</v>
      </c>
      <c r="M111" s="244"/>
      <c r="N111" s="244"/>
      <c r="O111" s="244"/>
      <c r="P111" s="244" t="s">
        <v>65</v>
      </c>
      <c r="Q111" s="244"/>
      <c r="R111" s="244"/>
      <c r="S111" s="244"/>
      <c r="T111" s="242"/>
      <c r="U111" s="315" t="s">
        <v>1380</v>
      </c>
      <c r="V111" s="254"/>
      <c r="W111" s="254"/>
      <c r="X111" s="311" t="s">
        <v>64</v>
      </c>
      <c r="Y111" s="253" t="s">
        <v>64</v>
      </c>
      <c r="Z111" s="254" t="s">
        <v>57</v>
      </c>
      <c r="AA111" s="242" t="s">
        <v>64</v>
      </c>
      <c r="AB111" s="318" t="s">
        <v>316</v>
      </c>
      <c r="AC111" s="245"/>
      <c r="AD111" s="246"/>
    </row>
    <row r="112" spans="2:30" s="179" customFormat="1" ht="21.75" customHeight="1" x14ac:dyDescent="0.35">
      <c r="B112" s="251">
        <v>109</v>
      </c>
      <c r="C112" s="324"/>
      <c r="D112" s="257"/>
      <c r="E112" s="257"/>
      <c r="F112" s="257"/>
      <c r="G112" s="307"/>
      <c r="H112" s="241"/>
      <c r="I112" s="244" t="s">
        <v>90</v>
      </c>
      <c r="J112" s="244" t="s">
        <v>99</v>
      </c>
      <c r="K112" s="244" t="s">
        <v>98</v>
      </c>
      <c r="L112" s="244" t="s">
        <v>100</v>
      </c>
      <c r="M112" s="244"/>
      <c r="N112" s="244"/>
      <c r="O112" s="244"/>
      <c r="P112" s="244" t="s">
        <v>65</v>
      </c>
      <c r="Q112" s="244"/>
      <c r="R112" s="244"/>
      <c r="S112" s="244"/>
      <c r="T112" s="242"/>
      <c r="U112" s="315" t="s">
        <v>1380</v>
      </c>
      <c r="V112" s="254"/>
      <c r="W112" s="254"/>
      <c r="X112" s="311" t="s">
        <v>64</v>
      </c>
      <c r="Y112" s="253" t="s">
        <v>64</v>
      </c>
      <c r="Z112" s="254" t="s">
        <v>57</v>
      </c>
      <c r="AA112" s="242" t="s">
        <v>64</v>
      </c>
      <c r="AB112" s="318" t="s">
        <v>316</v>
      </c>
      <c r="AC112" s="245"/>
      <c r="AD112" s="246"/>
    </row>
    <row r="113" spans="2:30" s="179" customFormat="1" ht="21.75" customHeight="1" x14ac:dyDescent="0.35">
      <c r="B113" s="251">
        <v>110</v>
      </c>
      <c r="C113" s="324"/>
      <c r="D113" s="257"/>
      <c r="E113" s="257"/>
      <c r="F113" s="257"/>
      <c r="G113" s="307"/>
      <c r="H113" s="241"/>
      <c r="I113" s="244" t="s">
        <v>90</v>
      </c>
      <c r="J113" s="244" t="s">
        <v>99</v>
      </c>
      <c r="K113" s="244" t="s">
        <v>98</v>
      </c>
      <c r="L113" s="244" t="s">
        <v>100</v>
      </c>
      <c r="M113" s="244"/>
      <c r="N113" s="244"/>
      <c r="O113" s="244"/>
      <c r="P113" s="244" t="s">
        <v>65</v>
      </c>
      <c r="Q113" s="244"/>
      <c r="R113" s="244"/>
      <c r="S113" s="244"/>
      <c r="T113" s="242"/>
      <c r="U113" s="315" t="s">
        <v>1380</v>
      </c>
      <c r="V113" s="254"/>
      <c r="W113" s="254"/>
      <c r="X113" s="311" t="s">
        <v>64</v>
      </c>
      <c r="Y113" s="253" t="s">
        <v>64</v>
      </c>
      <c r="Z113" s="254" t="s">
        <v>57</v>
      </c>
      <c r="AA113" s="242" t="s">
        <v>64</v>
      </c>
      <c r="AB113" s="318" t="s">
        <v>316</v>
      </c>
      <c r="AC113" s="245"/>
      <c r="AD113" s="246"/>
    </row>
    <row r="114" spans="2:30" s="179" customFormat="1" ht="21.75" customHeight="1" x14ac:dyDescent="0.35">
      <c r="B114" s="251">
        <v>111</v>
      </c>
      <c r="C114" s="324"/>
      <c r="D114" s="257"/>
      <c r="E114" s="257"/>
      <c r="F114" s="257"/>
      <c r="G114" s="307"/>
      <c r="H114" s="241"/>
      <c r="I114" s="244" t="s">
        <v>90</v>
      </c>
      <c r="J114" s="244" t="s">
        <v>99</v>
      </c>
      <c r="K114" s="244" t="s">
        <v>98</v>
      </c>
      <c r="L114" s="244" t="s">
        <v>100</v>
      </c>
      <c r="M114" s="244"/>
      <c r="N114" s="244"/>
      <c r="O114" s="244"/>
      <c r="P114" s="244" t="s">
        <v>65</v>
      </c>
      <c r="Q114" s="244"/>
      <c r="R114" s="244"/>
      <c r="S114" s="244"/>
      <c r="T114" s="242"/>
      <c r="U114" s="315" t="s">
        <v>1380</v>
      </c>
      <c r="V114" s="254"/>
      <c r="W114" s="254"/>
      <c r="X114" s="311" t="s">
        <v>64</v>
      </c>
      <c r="Y114" s="253" t="s">
        <v>64</v>
      </c>
      <c r="Z114" s="254" t="s">
        <v>57</v>
      </c>
      <c r="AA114" s="242" t="s">
        <v>64</v>
      </c>
      <c r="AB114" s="318" t="s">
        <v>316</v>
      </c>
      <c r="AC114" s="245"/>
      <c r="AD114" s="246"/>
    </row>
    <row r="115" spans="2:30" s="179" customFormat="1" ht="21.75" customHeight="1" x14ac:dyDescent="0.35">
      <c r="B115" s="251">
        <v>112</v>
      </c>
      <c r="C115" s="324"/>
      <c r="D115" s="257"/>
      <c r="E115" s="257"/>
      <c r="F115" s="257"/>
      <c r="G115" s="307"/>
      <c r="H115" s="241"/>
      <c r="I115" s="244" t="s">
        <v>90</v>
      </c>
      <c r="J115" s="244" t="s">
        <v>99</v>
      </c>
      <c r="K115" s="244" t="s">
        <v>98</v>
      </c>
      <c r="L115" s="244" t="s">
        <v>100</v>
      </c>
      <c r="M115" s="244"/>
      <c r="N115" s="244"/>
      <c r="O115" s="244"/>
      <c r="P115" s="244" t="s">
        <v>65</v>
      </c>
      <c r="Q115" s="244"/>
      <c r="R115" s="244"/>
      <c r="S115" s="244"/>
      <c r="T115" s="242"/>
      <c r="U115" s="315" t="s">
        <v>1380</v>
      </c>
      <c r="V115" s="254"/>
      <c r="W115" s="254"/>
      <c r="X115" s="311" t="s">
        <v>64</v>
      </c>
      <c r="Y115" s="253" t="s">
        <v>64</v>
      </c>
      <c r="Z115" s="254" t="s">
        <v>57</v>
      </c>
      <c r="AA115" s="242" t="s">
        <v>64</v>
      </c>
      <c r="AB115" s="318" t="s">
        <v>316</v>
      </c>
      <c r="AC115" s="245"/>
      <c r="AD115" s="246"/>
    </row>
    <row r="116" spans="2:30" s="179" customFormat="1" ht="21.75" customHeight="1" x14ac:dyDescent="0.35">
      <c r="B116" s="251">
        <v>113</v>
      </c>
      <c r="C116" s="324"/>
      <c r="D116" s="257"/>
      <c r="E116" s="257"/>
      <c r="F116" s="257"/>
      <c r="G116" s="307"/>
      <c r="H116" s="241"/>
      <c r="I116" s="244" t="s">
        <v>90</v>
      </c>
      <c r="J116" s="244" t="s">
        <v>99</v>
      </c>
      <c r="K116" s="244" t="s">
        <v>98</v>
      </c>
      <c r="L116" s="244" t="s">
        <v>100</v>
      </c>
      <c r="M116" s="244"/>
      <c r="N116" s="244"/>
      <c r="O116" s="244"/>
      <c r="P116" s="244" t="s">
        <v>65</v>
      </c>
      <c r="Q116" s="244"/>
      <c r="R116" s="244"/>
      <c r="S116" s="244"/>
      <c r="T116" s="242"/>
      <c r="U116" s="315" t="s">
        <v>1380</v>
      </c>
      <c r="V116" s="254"/>
      <c r="W116" s="254"/>
      <c r="X116" s="311" t="s">
        <v>64</v>
      </c>
      <c r="Y116" s="253" t="s">
        <v>64</v>
      </c>
      <c r="Z116" s="254" t="s">
        <v>57</v>
      </c>
      <c r="AA116" s="242" t="s">
        <v>64</v>
      </c>
      <c r="AB116" s="318" t="s">
        <v>316</v>
      </c>
      <c r="AC116" s="245"/>
      <c r="AD116" s="246"/>
    </row>
    <row r="117" spans="2:30" s="179" customFormat="1" ht="21.75" customHeight="1" x14ac:dyDescent="0.35">
      <c r="B117" s="251">
        <v>114</v>
      </c>
      <c r="C117" s="324"/>
      <c r="D117" s="257"/>
      <c r="E117" s="257"/>
      <c r="F117" s="257"/>
      <c r="G117" s="307"/>
      <c r="H117" s="241"/>
      <c r="I117" s="244" t="s">
        <v>90</v>
      </c>
      <c r="J117" s="244" t="s">
        <v>99</v>
      </c>
      <c r="K117" s="244" t="s">
        <v>98</v>
      </c>
      <c r="L117" s="244" t="s">
        <v>100</v>
      </c>
      <c r="M117" s="244"/>
      <c r="N117" s="244"/>
      <c r="O117" s="244"/>
      <c r="P117" s="244" t="s">
        <v>65</v>
      </c>
      <c r="Q117" s="244"/>
      <c r="R117" s="244"/>
      <c r="S117" s="244"/>
      <c r="T117" s="242"/>
      <c r="U117" s="315" t="s">
        <v>1380</v>
      </c>
      <c r="V117" s="254"/>
      <c r="W117" s="254"/>
      <c r="X117" s="311" t="s">
        <v>64</v>
      </c>
      <c r="Y117" s="253" t="s">
        <v>64</v>
      </c>
      <c r="Z117" s="254" t="s">
        <v>57</v>
      </c>
      <c r="AA117" s="242" t="s">
        <v>64</v>
      </c>
      <c r="AB117" s="318" t="s">
        <v>316</v>
      </c>
      <c r="AC117" s="245"/>
      <c r="AD117" s="246"/>
    </row>
    <row r="118" spans="2:30" s="179" customFormat="1" ht="21.75" customHeight="1" x14ac:dyDescent="0.35">
      <c r="B118" s="251">
        <v>115</v>
      </c>
      <c r="C118" s="324"/>
      <c r="D118" s="257"/>
      <c r="E118" s="257"/>
      <c r="F118" s="257"/>
      <c r="G118" s="307"/>
      <c r="H118" s="241"/>
      <c r="I118" s="244" t="s">
        <v>90</v>
      </c>
      <c r="J118" s="244" t="s">
        <v>99</v>
      </c>
      <c r="K118" s="244" t="s">
        <v>98</v>
      </c>
      <c r="L118" s="244" t="s">
        <v>100</v>
      </c>
      <c r="M118" s="244"/>
      <c r="N118" s="244"/>
      <c r="O118" s="244"/>
      <c r="P118" s="244" t="s">
        <v>65</v>
      </c>
      <c r="Q118" s="244"/>
      <c r="R118" s="244"/>
      <c r="S118" s="244"/>
      <c r="T118" s="242"/>
      <c r="U118" s="315" t="s">
        <v>1380</v>
      </c>
      <c r="V118" s="254"/>
      <c r="W118" s="254"/>
      <c r="X118" s="311" t="s">
        <v>64</v>
      </c>
      <c r="Y118" s="253" t="s">
        <v>64</v>
      </c>
      <c r="Z118" s="254" t="s">
        <v>57</v>
      </c>
      <c r="AA118" s="242" t="s">
        <v>64</v>
      </c>
      <c r="AB118" s="318" t="s">
        <v>316</v>
      </c>
      <c r="AC118" s="245"/>
      <c r="AD118" s="246"/>
    </row>
    <row r="119" spans="2:30" s="179" customFormat="1" ht="21.75" customHeight="1" x14ac:dyDescent="0.35">
      <c r="B119" s="251">
        <v>116</v>
      </c>
      <c r="C119" s="324"/>
      <c r="D119" s="257"/>
      <c r="E119" s="257"/>
      <c r="F119" s="257"/>
      <c r="G119" s="307"/>
      <c r="H119" s="241"/>
      <c r="I119" s="244" t="s">
        <v>90</v>
      </c>
      <c r="J119" s="244" t="s">
        <v>99</v>
      </c>
      <c r="K119" s="244" t="s">
        <v>98</v>
      </c>
      <c r="L119" s="244" t="s">
        <v>100</v>
      </c>
      <c r="M119" s="244"/>
      <c r="N119" s="244"/>
      <c r="O119" s="244"/>
      <c r="P119" s="244" t="s">
        <v>65</v>
      </c>
      <c r="Q119" s="244"/>
      <c r="R119" s="244"/>
      <c r="S119" s="244"/>
      <c r="T119" s="242"/>
      <c r="U119" s="315" t="s">
        <v>1380</v>
      </c>
      <c r="V119" s="254"/>
      <c r="W119" s="254"/>
      <c r="X119" s="311" t="s">
        <v>64</v>
      </c>
      <c r="Y119" s="253" t="s">
        <v>64</v>
      </c>
      <c r="Z119" s="254" t="s">
        <v>57</v>
      </c>
      <c r="AA119" s="242" t="s">
        <v>64</v>
      </c>
      <c r="AB119" s="318" t="s">
        <v>316</v>
      </c>
      <c r="AC119" s="245"/>
      <c r="AD119" s="246"/>
    </row>
    <row r="120" spans="2:30" s="179" customFormat="1" ht="21.75" customHeight="1" x14ac:dyDescent="0.35">
      <c r="B120" s="251">
        <v>117</v>
      </c>
      <c r="C120" s="324"/>
      <c r="D120" s="257"/>
      <c r="E120" s="257"/>
      <c r="F120" s="257"/>
      <c r="G120" s="307"/>
      <c r="H120" s="241"/>
      <c r="I120" s="244" t="s">
        <v>90</v>
      </c>
      <c r="J120" s="244" t="s">
        <v>99</v>
      </c>
      <c r="K120" s="244" t="s">
        <v>98</v>
      </c>
      <c r="L120" s="244" t="s">
        <v>100</v>
      </c>
      <c r="M120" s="244"/>
      <c r="N120" s="244"/>
      <c r="O120" s="244"/>
      <c r="P120" s="244" t="s">
        <v>65</v>
      </c>
      <c r="Q120" s="244"/>
      <c r="R120" s="244"/>
      <c r="S120" s="244"/>
      <c r="T120" s="242"/>
      <c r="U120" s="315" t="s">
        <v>1380</v>
      </c>
      <c r="V120" s="254"/>
      <c r="W120" s="254"/>
      <c r="X120" s="311" t="s">
        <v>64</v>
      </c>
      <c r="Y120" s="253" t="s">
        <v>64</v>
      </c>
      <c r="Z120" s="254" t="s">
        <v>57</v>
      </c>
      <c r="AA120" s="242" t="s">
        <v>64</v>
      </c>
      <c r="AB120" s="318" t="s">
        <v>316</v>
      </c>
      <c r="AC120" s="245"/>
      <c r="AD120" s="246"/>
    </row>
    <row r="121" spans="2:30" s="179" customFormat="1" ht="21.75" customHeight="1" x14ac:dyDescent="0.35">
      <c r="B121" s="251">
        <v>118</v>
      </c>
      <c r="C121" s="324"/>
      <c r="D121" s="257"/>
      <c r="E121" s="257"/>
      <c r="F121" s="257"/>
      <c r="G121" s="307"/>
      <c r="H121" s="241"/>
      <c r="I121" s="244" t="s">
        <v>90</v>
      </c>
      <c r="J121" s="244" t="s">
        <v>99</v>
      </c>
      <c r="K121" s="244" t="s">
        <v>98</v>
      </c>
      <c r="L121" s="244" t="s">
        <v>100</v>
      </c>
      <c r="M121" s="244"/>
      <c r="N121" s="244"/>
      <c r="O121" s="244"/>
      <c r="P121" s="244" t="s">
        <v>65</v>
      </c>
      <c r="Q121" s="244"/>
      <c r="R121" s="244"/>
      <c r="S121" s="244"/>
      <c r="T121" s="242"/>
      <c r="U121" s="315" t="s">
        <v>1380</v>
      </c>
      <c r="V121" s="254"/>
      <c r="W121" s="254"/>
      <c r="X121" s="311" t="s">
        <v>64</v>
      </c>
      <c r="Y121" s="253" t="s">
        <v>64</v>
      </c>
      <c r="Z121" s="254" t="s">
        <v>57</v>
      </c>
      <c r="AA121" s="242" t="s">
        <v>64</v>
      </c>
      <c r="AB121" s="318" t="s">
        <v>316</v>
      </c>
      <c r="AC121" s="245"/>
      <c r="AD121" s="246"/>
    </row>
    <row r="122" spans="2:30" s="179" customFormat="1" ht="21.75" customHeight="1" x14ac:dyDescent="0.35">
      <c r="B122" s="251">
        <v>119</v>
      </c>
      <c r="C122" s="324"/>
      <c r="D122" s="257"/>
      <c r="E122" s="257"/>
      <c r="F122" s="257"/>
      <c r="G122" s="307"/>
      <c r="H122" s="241"/>
      <c r="I122" s="244" t="s">
        <v>90</v>
      </c>
      <c r="J122" s="244" t="s">
        <v>99</v>
      </c>
      <c r="K122" s="244" t="s">
        <v>98</v>
      </c>
      <c r="L122" s="244" t="s">
        <v>100</v>
      </c>
      <c r="M122" s="244"/>
      <c r="N122" s="244"/>
      <c r="O122" s="244"/>
      <c r="P122" s="244" t="s">
        <v>65</v>
      </c>
      <c r="Q122" s="244"/>
      <c r="R122" s="244"/>
      <c r="S122" s="244"/>
      <c r="T122" s="242"/>
      <c r="U122" s="315" t="s">
        <v>1380</v>
      </c>
      <c r="V122" s="254"/>
      <c r="W122" s="254"/>
      <c r="X122" s="311" t="s">
        <v>64</v>
      </c>
      <c r="Y122" s="253" t="s">
        <v>64</v>
      </c>
      <c r="Z122" s="254" t="s">
        <v>57</v>
      </c>
      <c r="AA122" s="242" t="s">
        <v>64</v>
      </c>
      <c r="AB122" s="318" t="s">
        <v>316</v>
      </c>
      <c r="AC122" s="245"/>
      <c r="AD122" s="246"/>
    </row>
    <row r="123" spans="2:30" s="179" customFormat="1" ht="21.75" customHeight="1" x14ac:dyDescent="0.35">
      <c r="B123" s="251">
        <v>120</v>
      </c>
      <c r="C123" s="324"/>
      <c r="D123" s="257"/>
      <c r="E123" s="257"/>
      <c r="F123" s="257"/>
      <c r="G123" s="307"/>
      <c r="H123" s="241"/>
      <c r="I123" s="244" t="s">
        <v>90</v>
      </c>
      <c r="J123" s="244" t="s">
        <v>99</v>
      </c>
      <c r="K123" s="244" t="s">
        <v>98</v>
      </c>
      <c r="L123" s="244" t="s">
        <v>100</v>
      </c>
      <c r="M123" s="244"/>
      <c r="N123" s="244"/>
      <c r="O123" s="244"/>
      <c r="P123" s="244" t="s">
        <v>65</v>
      </c>
      <c r="Q123" s="244"/>
      <c r="R123" s="244"/>
      <c r="S123" s="244"/>
      <c r="T123" s="242"/>
      <c r="U123" s="315" t="s">
        <v>1380</v>
      </c>
      <c r="V123" s="254"/>
      <c r="W123" s="254"/>
      <c r="X123" s="311" t="s">
        <v>64</v>
      </c>
      <c r="Y123" s="253" t="s">
        <v>64</v>
      </c>
      <c r="Z123" s="254" t="s">
        <v>57</v>
      </c>
      <c r="AA123" s="242" t="s">
        <v>64</v>
      </c>
      <c r="AB123" s="318" t="s">
        <v>316</v>
      </c>
      <c r="AC123" s="245"/>
      <c r="AD123" s="246"/>
    </row>
    <row r="124" spans="2:30" s="179" customFormat="1" ht="21.75" customHeight="1" x14ac:dyDescent="0.35">
      <c r="B124" s="251">
        <v>121</v>
      </c>
      <c r="C124" s="324"/>
      <c r="D124" s="257"/>
      <c r="E124" s="257"/>
      <c r="F124" s="257"/>
      <c r="G124" s="307"/>
      <c r="H124" s="241"/>
      <c r="I124" s="244" t="s">
        <v>90</v>
      </c>
      <c r="J124" s="244" t="s">
        <v>99</v>
      </c>
      <c r="K124" s="244" t="s">
        <v>98</v>
      </c>
      <c r="L124" s="244" t="s">
        <v>100</v>
      </c>
      <c r="M124" s="244"/>
      <c r="N124" s="244"/>
      <c r="O124" s="244"/>
      <c r="P124" s="244" t="s">
        <v>65</v>
      </c>
      <c r="Q124" s="244"/>
      <c r="R124" s="244"/>
      <c r="S124" s="244"/>
      <c r="T124" s="242"/>
      <c r="U124" s="315" t="s">
        <v>1380</v>
      </c>
      <c r="V124" s="254"/>
      <c r="W124" s="254"/>
      <c r="X124" s="311" t="s">
        <v>64</v>
      </c>
      <c r="Y124" s="253" t="s">
        <v>64</v>
      </c>
      <c r="Z124" s="254" t="s">
        <v>57</v>
      </c>
      <c r="AA124" s="242" t="s">
        <v>64</v>
      </c>
      <c r="AB124" s="318" t="s">
        <v>316</v>
      </c>
      <c r="AC124" s="245"/>
      <c r="AD124" s="246"/>
    </row>
    <row r="125" spans="2:30" s="179" customFormat="1" ht="21.75" customHeight="1" x14ac:dyDescent="0.35">
      <c r="B125" s="251">
        <v>122</v>
      </c>
      <c r="C125" s="324"/>
      <c r="D125" s="257"/>
      <c r="E125" s="257"/>
      <c r="F125" s="257"/>
      <c r="G125" s="307"/>
      <c r="H125" s="241"/>
      <c r="I125" s="244" t="s">
        <v>90</v>
      </c>
      <c r="J125" s="244" t="s">
        <v>99</v>
      </c>
      <c r="K125" s="244" t="s">
        <v>98</v>
      </c>
      <c r="L125" s="244" t="s">
        <v>100</v>
      </c>
      <c r="M125" s="244"/>
      <c r="N125" s="244"/>
      <c r="O125" s="244"/>
      <c r="P125" s="244" t="s">
        <v>65</v>
      </c>
      <c r="Q125" s="244"/>
      <c r="R125" s="244"/>
      <c r="S125" s="244"/>
      <c r="T125" s="242"/>
      <c r="U125" s="315" t="s">
        <v>1380</v>
      </c>
      <c r="V125" s="254"/>
      <c r="W125" s="254"/>
      <c r="X125" s="311" t="s">
        <v>64</v>
      </c>
      <c r="Y125" s="253" t="s">
        <v>64</v>
      </c>
      <c r="Z125" s="254" t="s">
        <v>57</v>
      </c>
      <c r="AA125" s="242" t="s">
        <v>64</v>
      </c>
      <c r="AB125" s="318" t="s">
        <v>316</v>
      </c>
      <c r="AC125" s="245"/>
      <c r="AD125" s="246"/>
    </row>
    <row r="126" spans="2:30" s="179" customFormat="1" ht="21.75" customHeight="1" x14ac:dyDescent="0.35">
      <c r="B126" s="251">
        <v>123</v>
      </c>
      <c r="C126" s="324"/>
      <c r="D126" s="257"/>
      <c r="E126" s="257"/>
      <c r="F126" s="257"/>
      <c r="G126" s="307"/>
      <c r="H126" s="241"/>
      <c r="I126" s="244" t="s">
        <v>90</v>
      </c>
      <c r="J126" s="244" t="s">
        <v>99</v>
      </c>
      <c r="K126" s="244" t="s">
        <v>98</v>
      </c>
      <c r="L126" s="244" t="s">
        <v>100</v>
      </c>
      <c r="M126" s="244"/>
      <c r="N126" s="244"/>
      <c r="O126" s="244"/>
      <c r="P126" s="244" t="s">
        <v>65</v>
      </c>
      <c r="Q126" s="244"/>
      <c r="R126" s="244"/>
      <c r="S126" s="244"/>
      <c r="T126" s="242"/>
      <c r="U126" s="315" t="s">
        <v>1380</v>
      </c>
      <c r="V126" s="254"/>
      <c r="W126" s="254"/>
      <c r="X126" s="311" t="s">
        <v>64</v>
      </c>
      <c r="Y126" s="253" t="s">
        <v>64</v>
      </c>
      <c r="Z126" s="254" t="s">
        <v>57</v>
      </c>
      <c r="AA126" s="242" t="s">
        <v>64</v>
      </c>
      <c r="AB126" s="318" t="s">
        <v>316</v>
      </c>
      <c r="AC126" s="245"/>
      <c r="AD126" s="246"/>
    </row>
    <row r="127" spans="2:30" s="179" customFormat="1" ht="21.75" customHeight="1" x14ac:dyDescent="0.35">
      <c r="B127" s="251">
        <v>124</v>
      </c>
      <c r="C127" s="324"/>
      <c r="D127" s="257"/>
      <c r="E127" s="257"/>
      <c r="F127" s="257"/>
      <c r="G127" s="307"/>
      <c r="H127" s="241"/>
      <c r="I127" s="244" t="s">
        <v>90</v>
      </c>
      <c r="J127" s="244" t="s">
        <v>99</v>
      </c>
      <c r="K127" s="244" t="s">
        <v>98</v>
      </c>
      <c r="L127" s="244" t="s">
        <v>100</v>
      </c>
      <c r="M127" s="244"/>
      <c r="N127" s="244"/>
      <c r="O127" s="244"/>
      <c r="P127" s="244" t="s">
        <v>65</v>
      </c>
      <c r="Q127" s="244"/>
      <c r="R127" s="244"/>
      <c r="S127" s="244"/>
      <c r="T127" s="242"/>
      <c r="U127" s="315" t="s">
        <v>1380</v>
      </c>
      <c r="V127" s="254"/>
      <c r="W127" s="254"/>
      <c r="X127" s="311" t="s">
        <v>64</v>
      </c>
      <c r="Y127" s="253" t="s">
        <v>64</v>
      </c>
      <c r="Z127" s="254" t="s">
        <v>57</v>
      </c>
      <c r="AA127" s="242" t="s">
        <v>64</v>
      </c>
      <c r="AB127" s="318" t="s">
        <v>316</v>
      </c>
      <c r="AC127" s="245"/>
      <c r="AD127" s="246"/>
    </row>
    <row r="128" spans="2:30" s="179" customFormat="1" ht="21.75" customHeight="1" x14ac:dyDescent="0.35">
      <c r="B128" s="251">
        <v>125</v>
      </c>
      <c r="C128" s="324"/>
      <c r="D128" s="257"/>
      <c r="E128" s="257"/>
      <c r="F128" s="257"/>
      <c r="G128" s="307"/>
      <c r="H128" s="241"/>
      <c r="I128" s="244" t="s">
        <v>90</v>
      </c>
      <c r="J128" s="244" t="s">
        <v>99</v>
      </c>
      <c r="K128" s="244" t="s">
        <v>98</v>
      </c>
      <c r="L128" s="244" t="s">
        <v>100</v>
      </c>
      <c r="M128" s="244"/>
      <c r="N128" s="244"/>
      <c r="O128" s="244"/>
      <c r="P128" s="244" t="s">
        <v>65</v>
      </c>
      <c r="Q128" s="244"/>
      <c r="R128" s="244"/>
      <c r="S128" s="244"/>
      <c r="T128" s="242"/>
      <c r="U128" s="315" t="s">
        <v>1380</v>
      </c>
      <c r="V128" s="254"/>
      <c r="W128" s="254"/>
      <c r="X128" s="311" t="s">
        <v>64</v>
      </c>
      <c r="Y128" s="253" t="s">
        <v>64</v>
      </c>
      <c r="Z128" s="254" t="s">
        <v>57</v>
      </c>
      <c r="AA128" s="242" t="s">
        <v>64</v>
      </c>
      <c r="AB128" s="318" t="s">
        <v>316</v>
      </c>
      <c r="AC128" s="245"/>
      <c r="AD128" s="246"/>
    </row>
    <row r="129" spans="2:30" s="179" customFormat="1" ht="21.75" customHeight="1" x14ac:dyDescent="0.35">
      <c r="B129" s="251">
        <v>126</v>
      </c>
      <c r="C129" s="324"/>
      <c r="D129" s="257"/>
      <c r="E129" s="257"/>
      <c r="F129" s="257"/>
      <c r="G129" s="307"/>
      <c r="H129" s="241"/>
      <c r="I129" s="244" t="s">
        <v>90</v>
      </c>
      <c r="J129" s="244" t="s">
        <v>99</v>
      </c>
      <c r="K129" s="244" t="s">
        <v>98</v>
      </c>
      <c r="L129" s="244" t="s">
        <v>100</v>
      </c>
      <c r="M129" s="244"/>
      <c r="N129" s="244"/>
      <c r="O129" s="244"/>
      <c r="P129" s="244" t="s">
        <v>65</v>
      </c>
      <c r="Q129" s="244"/>
      <c r="R129" s="244"/>
      <c r="S129" s="244"/>
      <c r="T129" s="242"/>
      <c r="U129" s="315" t="s">
        <v>1380</v>
      </c>
      <c r="V129" s="254"/>
      <c r="W129" s="254"/>
      <c r="X129" s="311" t="s">
        <v>64</v>
      </c>
      <c r="Y129" s="253" t="s">
        <v>64</v>
      </c>
      <c r="Z129" s="254" t="s">
        <v>57</v>
      </c>
      <c r="AA129" s="242" t="s">
        <v>64</v>
      </c>
      <c r="AB129" s="318" t="s">
        <v>316</v>
      </c>
      <c r="AC129" s="245"/>
      <c r="AD129" s="246"/>
    </row>
    <row r="130" spans="2:30" s="179" customFormat="1" ht="21.75" customHeight="1" x14ac:dyDescent="0.35">
      <c r="B130" s="251">
        <v>127</v>
      </c>
      <c r="C130" s="324"/>
      <c r="D130" s="257"/>
      <c r="E130" s="257"/>
      <c r="F130" s="257"/>
      <c r="G130" s="307"/>
      <c r="H130" s="241"/>
      <c r="I130" s="244" t="s">
        <v>90</v>
      </c>
      <c r="J130" s="244" t="s">
        <v>99</v>
      </c>
      <c r="K130" s="244" t="s">
        <v>98</v>
      </c>
      <c r="L130" s="244" t="s">
        <v>100</v>
      </c>
      <c r="M130" s="244"/>
      <c r="N130" s="244"/>
      <c r="O130" s="244"/>
      <c r="P130" s="244" t="s">
        <v>65</v>
      </c>
      <c r="Q130" s="244"/>
      <c r="R130" s="244"/>
      <c r="S130" s="244"/>
      <c r="T130" s="242"/>
      <c r="U130" s="315" t="s">
        <v>1380</v>
      </c>
      <c r="V130" s="254"/>
      <c r="W130" s="254"/>
      <c r="X130" s="311" t="s">
        <v>64</v>
      </c>
      <c r="Y130" s="253" t="s">
        <v>64</v>
      </c>
      <c r="Z130" s="254" t="s">
        <v>57</v>
      </c>
      <c r="AA130" s="242" t="s">
        <v>64</v>
      </c>
      <c r="AB130" s="318" t="s">
        <v>316</v>
      </c>
      <c r="AC130" s="245"/>
      <c r="AD130" s="246"/>
    </row>
    <row r="131" spans="2:30" s="179" customFormat="1" ht="21.75" customHeight="1" x14ac:dyDescent="0.35">
      <c r="B131" s="251">
        <v>128</v>
      </c>
      <c r="C131" s="324"/>
      <c r="D131" s="257"/>
      <c r="E131" s="257"/>
      <c r="F131" s="257"/>
      <c r="G131" s="307"/>
      <c r="H131" s="241"/>
      <c r="I131" s="244" t="s">
        <v>90</v>
      </c>
      <c r="J131" s="244" t="s">
        <v>99</v>
      </c>
      <c r="K131" s="244" t="s">
        <v>98</v>
      </c>
      <c r="L131" s="244" t="s">
        <v>100</v>
      </c>
      <c r="M131" s="244"/>
      <c r="N131" s="244"/>
      <c r="O131" s="244"/>
      <c r="P131" s="244" t="s">
        <v>65</v>
      </c>
      <c r="Q131" s="244"/>
      <c r="R131" s="244"/>
      <c r="S131" s="244"/>
      <c r="T131" s="242"/>
      <c r="U131" s="315" t="s">
        <v>1380</v>
      </c>
      <c r="V131" s="254"/>
      <c r="W131" s="254"/>
      <c r="X131" s="311" t="s">
        <v>64</v>
      </c>
      <c r="Y131" s="253" t="s">
        <v>64</v>
      </c>
      <c r="Z131" s="254" t="s">
        <v>57</v>
      </c>
      <c r="AA131" s="242" t="s">
        <v>64</v>
      </c>
      <c r="AB131" s="318" t="s">
        <v>316</v>
      </c>
      <c r="AC131" s="245"/>
      <c r="AD131" s="246"/>
    </row>
    <row r="132" spans="2:30" s="179" customFormat="1" ht="21.75" customHeight="1" x14ac:dyDescent="0.35">
      <c r="B132" s="251">
        <v>129</v>
      </c>
      <c r="C132" s="324"/>
      <c r="D132" s="257"/>
      <c r="E132" s="257"/>
      <c r="F132" s="257"/>
      <c r="G132" s="307"/>
      <c r="H132" s="241"/>
      <c r="I132" s="244" t="s">
        <v>90</v>
      </c>
      <c r="J132" s="244" t="s">
        <v>99</v>
      </c>
      <c r="K132" s="244" t="s">
        <v>98</v>
      </c>
      <c r="L132" s="244" t="s">
        <v>100</v>
      </c>
      <c r="M132" s="244"/>
      <c r="N132" s="244"/>
      <c r="O132" s="244"/>
      <c r="P132" s="244" t="s">
        <v>65</v>
      </c>
      <c r="Q132" s="244"/>
      <c r="R132" s="244"/>
      <c r="S132" s="244"/>
      <c r="T132" s="242"/>
      <c r="U132" s="315" t="s">
        <v>1380</v>
      </c>
      <c r="V132" s="254"/>
      <c r="W132" s="254"/>
      <c r="X132" s="311" t="s">
        <v>64</v>
      </c>
      <c r="Y132" s="253" t="s">
        <v>64</v>
      </c>
      <c r="Z132" s="254" t="s">
        <v>57</v>
      </c>
      <c r="AA132" s="242" t="s">
        <v>64</v>
      </c>
      <c r="AB132" s="318" t="s">
        <v>316</v>
      </c>
      <c r="AC132" s="245"/>
      <c r="AD132" s="246"/>
    </row>
    <row r="133" spans="2:30" s="179" customFormat="1" ht="21.75" customHeight="1" x14ac:dyDescent="0.35">
      <c r="B133" s="251">
        <v>130</v>
      </c>
      <c r="C133" s="324"/>
      <c r="D133" s="257"/>
      <c r="E133" s="257"/>
      <c r="F133" s="257"/>
      <c r="G133" s="307"/>
      <c r="H133" s="241"/>
      <c r="I133" s="244" t="s">
        <v>90</v>
      </c>
      <c r="J133" s="244" t="s">
        <v>99</v>
      </c>
      <c r="K133" s="244" t="s">
        <v>98</v>
      </c>
      <c r="L133" s="244" t="s">
        <v>100</v>
      </c>
      <c r="M133" s="244"/>
      <c r="N133" s="244"/>
      <c r="O133" s="244"/>
      <c r="P133" s="244" t="s">
        <v>65</v>
      </c>
      <c r="Q133" s="244"/>
      <c r="R133" s="244"/>
      <c r="S133" s="244"/>
      <c r="T133" s="242"/>
      <c r="U133" s="315" t="s">
        <v>1380</v>
      </c>
      <c r="V133" s="254"/>
      <c r="W133" s="254"/>
      <c r="X133" s="311" t="s">
        <v>64</v>
      </c>
      <c r="Y133" s="253" t="s">
        <v>64</v>
      </c>
      <c r="Z133" s="254" t="s">
        <v>57</v>
      </c>
      <c r="AA133" s="242" t="s">
        <v>64</v>
      </c>
      <c r="AB133" s="318" t="s">
        <v>316</v>
      </c>
      <c r="AC133" s="245"/>
      <c r="AD133" s="246"/>
    </row>
    <row r="134" spans="2:30" s="179" customFormat="1" ht="21.75" customHeight="1" x14ac:dyDescent="0.35">
      <c r="B134" s="251">
        <v>131</v>
      </c>
      <c r="C134" s="324"/>
      <c r="D134" s="257"/>
      <c r="E134" s="257"/>
      <c r="F134" s="257"/>
      <c r="G134" s="307"/>
      <c r="H134" s="241"/>
      <c r="I134" s="244" t="s">
        <v>90</v>
      </c>
      <c r="J134" s="244" t="s">
        <v>99</v>
      </c>
      <c r="K134" s="244" t="s">
        <v>98</v>
      </c>
      <c r="L134" s="244" t="s">
        <v>100</v>
      </c>
      <c r="M134" s="244"/>
      <c r="N134" s="244"/>
      <c r="O134" s="244"/>
      <c r="P134" s="244" t="s">
        <v>65</v>
      </c>
      <c r="Q134" s="244"/>
      <c r="R134" s="244"/>
      <c r="S134" s="244"/>
      <c r="T134" s="242"/>
      <c r="U134" s="315" t="s">
        <v>1380</v>
      </c>
      <c r="V134" s="254"/>
      <c r="W134" s="254"/>
      <c r="X134" s="311" t="s">
        <v>64</v>
      </c>
      <c r="Y134" s="253" t="s">
        <v>64</v>
      </c>
      <c r="Z134" s="254" t="s">
        <v>57</v>
      </c>
      <c r="AA134" s="242" t="s">
        <v>64</v>
      </c>
      <c r="AB134" s="318" t="s">
        <v>316</v>
      </c>
      <c r="AC134" s="245"/>
      <c r="AD134" s="246"/>
    </row>
    <row r="135" spans="2:30" s="179" customFormat="1" ht="21.75" customHeight="1" x14ac:dyDescent="0.35">
      <c r="B135" s="251">
        <v>132</v>
      </c>
      <c r="C135" s="324"/>
      <c r="D135" s="257"/>
      <c r="E135" s="257"/>
      <c r="F135" s="257"/>
      <c r="G135" s="307"/>
      <c r="H135" s="241"/>
      <c r="I135" s="244" t="s">
        <v>90</v>
      </c>
      <c r="J135" s="244" t="s">
        <v>99</v>
      </c>
      <c r="K135" s="244" t="s">
        <v>98</v>
      </c>
      <c r="L135" s="244" t="s">
        <v>100</v>
      </c>
      <c r="M135" s="244"/>
      <c r="N135" s="244"/>
      <c r="O135" s="244"/>
      <c r="P135" s="244" t="s">
        <v>65</v>
      </c>
      <c r="Q135" s="244"/>
      <c r="R135" s="244"/>
      <c r="S135" s="244"/>
      <c r="T135" s="242"/>
      <c r="U135" s="315" t="s">
        <v>1380</v>
      </c>
      <c r="V135" s="254"/>
      <c r="W135" s="254"/>
      <c r="X135" s="311" t="s">
        <v>64</v>
      </c>
      <c r="Y135" s="253" t="s">
        <v>64</v>
      </c>
      <c r="Z135" s="254" t="s">
        <v>57</v>
      </c>
      <c r="AA135" s="242" t="s">
        <v>64</v>
      </c>
      <c r="AB135" s="318" t="s">
        <v>316</v>
      </c>
      <c r="AC135" s="245"/>
      <c r="AD135" s="246"/>
    </row>
    <row r="136" spans="2:30" s="179" customFormat="1" ht="21.75" customHeight="1" x14ac:dyDescent="0.35">
      <c r="B136" s="251">
        <v>133</v>
      </c>
      <c r="C136" s="324"/>
      <c r="D136" s="257"/>
      <c r="E136" s="257"/>
      <c r="F136" s="257"/>
      <c r="G136" s="307"/>
      <c r="H136" s="241"/>
      <c r="I136" s="244" t="s">
        <v>90</v>
      </c>
      <c r="J136" s="244" t="s">
        <v>99</v>
      </c>
      <c r="K136" s="244" t="s">
        <v>98</v>
      </c>
      <c r="L136" s="244" t="s">
        <v>100</v>
      </c>
      <c r="M136" s="244"/>
      <c r="N136" s="244"/>
      <c r="O136" s="244"/>
      <c r="P136" s="244" t="s">
        <v>65</v>
      </c>
      <c r="Q136" s="244"/>
      <c r="R136" s="244"/>
      <c r="S136" s="244"/>
      <c r="T136" s="242"/>
      <c r="U136" s="315" t="s">
        <v>1380</v>
      </c>
      <c r="V136" s="254"/>
      <c r="W136" s="254"/>
      <c r="X136" s="311" t="s">
        <v>64</v>
      </c>
      <c r="Y136" s="253" t="s">
        <v>64</v>
      </c>
      <c r="Z136" s="254" t="s">
        <v>57</v>
      </c>
      <c r="AA136" s="242" t="s">
        <v>64</v>
      </c>
      <c r="AB136" s="318" t="s">
        <v>316</v>
      </c>
      <c r="AC136" s="245"/>
      <c r="AD136" s="246"/>
    </row>
    <row r="137" spans="2:30" s="179" customFormat="1" ht="21.75" customHeight="1" x14ac:dyDescent="0.35">
      <c r="B137" s="251">
        <v>134</v>
      </c>
      <c r="C137" s="324"/>
      <c r="D137" s="257"/>
      <c r="E137" s="257"/>
      <c r="F137" s="257"/>
      <c r="G137" s="307"/>
      <c r="H137" s="241"/>
      <c r="I137" s="244" t="s">
        <v>90</v>
      </c>
      <c r="J137" s="244" t="s">
        <v>99</v>
      </c>
      <c r="K137" s="244" t="s">
        <v>98</v>
      </c>
      <c r="L137" s="244" t="s">
        <v>100</v>
      </c>
      <c r="M137" s="244"/>
      <c r="N137" s="244"/>
      <c r="O137" s="244"/>
      <c r="P137" s="244" t="s">
        <v>65</v>
      </c>
      <c r="Q137" s="244"/>
      <c r="R137" s="244"/>
      <c r="S137" s="244"/>
      <c r="T137" s="242"/>
      <c r="U137" s="315" t="s">
        <v>1380</v>
      </c>
      <c r="V137" s="254"/>
      <c r="W137" s="254"/>
      <c r="X137" s="311" t="s">
        <v>64</v>
      </c>
      <c r="Y137" s="253" t="s">
        <v>64</v>
      </c>
      <c r="Z137" s="254" t="s">
        <v>57</v>
      </c>
      <c r="AA137" s="242" t="s">
        <v>64</v>
      </c>
      <c r="AB137" s="318" t="s">
        <v>316</v>
      </c>
      <c r="AC137" s="245"/>
      <c r="AD137" s="246"/>
    </row>
    <row r="138" spans="2:30" s="179" customFormat="1" ht="21.75" customHeight="1" x14ac:dyDescent="0.35">
      <c r="B138" s="251">
        <v>135</v>
      </c>
      <c r="C138" s="324"/>
      <c r="D138" s="257"/>
      <c r="E138" s="257"/>
      <c r="F138" s="257"/>
      <c r="G138" s="307"/>
      <c r="H138" s="241"/>
      <c r="I138" s="244" t="s">
        <v>90</v>
      </c>
      <c r="J138" s="244" t="s">
        <v>99</v>
      </c>
      <c r="K138" s="244" t="s">
        <v>98</v>
      </c>
      <c r="L138" s="244" t="s">
        <v>100</v>
      </c>
      <c r="M138" s="244"/>
      <c r="N138" s="244"/>
      <c r="O138" s="244"/>
      <c r="P138" s="244" t="s">
        <v>65</v>
      </c>
      <c r="Q138" s="244"/>
      <c r="R138" s="244"/>
      <c r="S138" s="244"/>
      <c r="T138" s="242"/>
      <c r="U138" s="315" t="s">
        <v>1380</v>
      </c>
      <c r="V138" s="254"/>
      <c r="W138" s="254"/>
      <c r="X138" s="311" t="s">
        <v>64</v>
      </c>
      <c r="Y138" s="253" t="s">
        <v>64</v>
      </c>
      <c r="Z138" s="254" t="s">
        <v>57</v>
      </c>
      <c r="AA138" s="242" t="s">
        <v>64</v>
      </c>
      <c r="AB138" s="318" t="s">
        <v>316</v>
      </c>
      <c r="AC138" s="245"/>
      <c r="AD138" s="246"/>
    </row>
    <row r="139" spans="2:30" s="179" customFormat="1" ht="21.75" customHeight="1" x14ac:dyDescent="0.35">
      <c r="B139" s="251">
        <v>136</v>
      </c>
      <c r="C139" s="324"/>
      <c r="D139" s="257"/>
      <c r="E139" s="257"/>
      <c r="F139" s="257"/>
      <c r="G139" s="307"/>
      <c r="H139" s="241"/>
      <c r="I139" s="244" t="s">
        <v>90</v>
      </c>
      <c r="J139" s="244" t="s">
        <v>99</v>
      </c>
      <c r="K139" s="244" t="s">
        <v>98</v>
      </c>
      <c r="L139" s="244" t="s">
        <v>100</v>
      </c>
      <c r="M139" s="244"/>
      <c r="N139" s="244"/>
      <c r="O139" s="244"/>
      <c r="P139" s="244" t="s">
        <v>65</v>
      </c>
      <c r="Q139" s="244"/>
      <c r="R139" s="244"/>
      <c r="S139" s="244"/>
      <c r="T139" s="242"/>
      <c r="U139" s="315" t="s">
        <v>1380</v>
      </c>
      <c r="V139" s="254"/>
      <c r="W139" s="254"/>
      <c r="X139" s="311" t="s">
        <v>64</v>
      </c>
      <c r="Y139" s="253" t="s">
        <v>64</v>
      </c>
      <c r="Z139" s="254" t="s">
        <v>57</v>
      </c>
      <c r="AA139" s="242" t="s">
        <v>64</v>
      </c>
      <c r="AB139" s="318" t="s">
        <v>316</v>
      </c>
      <c r="AC139" s="245"/>
      <c r="AD139" s="246"/>
    </row>
    <row r="140" spans="2:30" s="179" customFormat="1" ht="21.75" customHeight="1" x14ac:dyDescent="0.35">
      <c r="B140" s="251">
        <v>137</v>
      </c>
      <c r="C140" s="324"/>
      <c r="D140" s="257"/>
      <c r="E140" s="257"/>
      <c r="F140" s="257"/>
      <c r="G140" s="307"/>
      <c r="H140" s="241"/>
      <c r="I140" s="244" t="s">
        <v>90</v>
      </c>
      <c r="J140" s="244" t="s">
        <v>99</v>
      </c>
      <c r="K140" s="244" t="s">
        <v>98</v>
      </c>
      <c r="L140" s="244" t="s">
        <v>100</v>
      </c>
      <c r="M140" s="244"/>
      <c r="N140" s="244"/>
      <c r="O140" s="244"/>
      <c r="P140" s="244" t="s">
        <v>65</v>
      </c>
      <c r="Q140" s="244"/>
      <c r="R140" s="244"/>
      <c r="S140" s="244"/>
      <c r="T140" s="242"/>
      <c r="U140" s="315" t="s">
        <v>1380</v>
      </c>
      <c r="V140" s="254"/>
      <c r="W140" s="254"/>
      <c r="X140" s="311" t="s">
        <v>64</v>
      </c>
      <c r="Y140" s="253" t="s">
        <v>64</v>
      </c>
      <c r="Z140" s="254" t="s">
        <v>57</v>
      </c>
      <c r="AA140" s="242" t="s">
        <v>64</v>
      </c>
      <c r="AB140" s="318" t="s">
        <v>316</v>
      </c>
      <c r="AC140" s="245"/>
      <c r="AD140" s="246"/>
    </row>
    <row r="141" spans="2:30" s="179" customFormat="1" ht="21.75" customHeight="1" x14ac:dyDescent="0.35">
      <c r="B141" s="251">
        <v>138</v>
      </c>
      <c r="C141" s="324"/>
      <c r="D141" s="257"/>
      <c r="E141" s="257"/>
      <c r="F141" s="257"/>
      <c r="G141" s="307"/>
      <c r="H141" s="241"/>
      <c r="I141" s="244" t="s">
        <v>90</v>
      </c>
      <c r="J141" s="244" t="s">
        <v>99</v>
      </c>
      <c r="K141" s="244" t="s">
        <v>98</v>
      </c>
      <c r="L141" s="244" t="s">
        <v>100</v>
      </c>
      <c r="M141" s="244"/>
      <c r="N141" s="244"/>
      <c r="O141" s="244"/>
      <c r="P141" s="244" t="s">
        <v>65</v>
      </c>
      <c r="Q141" s="244"/>
      <c r="R141" s="244"/>
      <c r="S141" s="244"/>
      <c r="T141" s="242"/>
      <c r="U141" s="315" t="s">
        <v>1380</v>
      </c>
      <c r="V141" s="254"/>
      <c r="W141" s="254"/>
      <c r="X141" s="311" t="s">
        <v>64</v>
      </c>
      <c r="Y141" s="253" t="s">
        <v>64</v>
      </c>
      <c r="Z141" s="254" t="s">
        <v>57</v>
      </c>
      <c r="AA141" s="242" t="s">
        <v>64</v>
      </c>
      <c r="AB141" s="318" t="s">
        <v>316</v>
      </c>
      <c r="AC141" s="245"/>
      <c r="AD141" s="246"/>
    </row>
    <row r="142" spans="2:30" s="179" customFormat="1" ht="21.75" customHeight="1" x14ac:dyDescent="0.35">
      <c r="B142" s="251">
        <v>139</v>
      </c>
      <c r="C142" s="324"/>
      <c r="D142" s="257"/>
      <c r="E142" s="257"/>
      <c r="F142" s="257"/>
      <c r="G142" s="307"/>
      <c r="H142" s="241"/>
      <c r="I142" s="244" t="s">
        <v>90</v>
      </c>
      <c r="J142" s="244" t="s">
        <v>99</v>
      </c>
      <c r="K142" s="244" t="s">
        <v>98</v>
      </c>
      <c r="L142" s="244" t="s">
        <v>100</v>
      </c>
      <c r="M142" s="244"/>
      <c r="N142" s="244"/>
      <c r="O142" s="244"/>
      <c r="P142" s="244" t="s">
        <v>65</v>
      </c>
      <c r="Q142" s="244"/>
      <c r="R142" s="244"/>
      <c r="S142" s="244"/>
      <c r="T142" s="242"/>
      <c r="U142" s="315" t="s">
        <v>1380</v>
      </c>
      <c r="V142" s="254"/>
      <c r="W142" s="254"/>
      <c r="X142" s="311" t="s">
        <v>64</v>
      </c>
      <c r="Y142" s="253" t="s">
        <v>64</v>
      </c>
      <c r="Z142" s="254" t="s">
        <v>57</v>
      </c>
      <c r="AA142" s="242" t="s">
        <v>64</v>
      </c>
      <c r="AB142" s="318" t="s">
        <v>316</v>
      </c>
      <c r="AC142" s="245"/>
      <c r="AD142" s="246"/>
    </row>
    <row r="143" spans="2:30" s="179" customFormat="1" ht="21.75" customHeight="1" x14ac:dyDescent="0.35">
      <c r="B143" s="251">
        <v>140</v>
      </c>
      <c r="C143" s="324"/>
      <c r="D143" s="257"/>
      <c r="E143" s="257"/>
      <c r="F143" s="257"/>
      <c r="G143" s="307"/>
      <c r="H143" s="241"/>
      <c r="I143" s="244" t="s">
        <v>90</v>
      </c>
      <c r="J143" s="244" t="s">
        <v>99</v>
      </c>
      <c r="K143" s="244" t="s">
        <v>98</v>
      </c>
      <c r="L143" s="244" t="s">
        <v>100</v>
      </c>
      <c r="M143" s="244"/>
      <c r="N143" s="244"/>
      <c r="O143" s="244"/>
      <c r="P143" s="244" t="s">
        <v>65</v>
      </c>
      <c r="Q143" s="244"/>
      <c r="R143" s="244"/>
      <c r="S143" s="244"/>
      <c r="T143" s="242"/>
      <c r="U143" s="315" t="s">
        <v>1380</v>
      </c>
      <c r="V143" s="254"/>
      <c r="W143" s="254"/>
      <c r="X143" s="311" t="s">
        <v>64</v>
      </c>
      <c r="Y143" s="253" t="s">
        <v>64</v>
      </c>
      <c r="Z143" s="254" t="s">
        <v>57</v>
      </c>
      <c r="AA143" s="242" t="s">
        <v>64</v>
      </c>
      <c r="AB143" s="318" t="s">
        <v>316</v>
      </c>
      <c r="AC143" s="245"/>
      <c r="AD143" s="246"/>
    </row>
    <row r="144" spans="2:30" s="179" customFormat="1" ht="21.75" customHeight="1" x14ac:dyDescent="0.35">
      <c r="B144" s="251">
        <v>141</v>
      </c>
      <c r="C144" s="324"/>
      <c r="D144" s="257"/>
      <c r="E144" s="257"/>
      <c r="F144" s="257"/>
      <c r="G144" s="307"/>
      <c r="H144" s="241"/>
      <c r="I144" s="244" t="s">
        <v>90</v>
      </c>
      <c r="J144" s="244" t="s">
        <v>99</v>
      </c>
      <c r="K144" s="244" t="s">
        <v>98</v>
      </c>
      <c r="L144" s="244" t="s">
        <v>100</v>
      </c>
      <c r="M144" s="244"/>
      <c r="N144" s="244"/>
      <c r="O144" s="244"/>
      <c r="P144" s="244" t="s">
        <v>65</v>
      </c>
      <c r="Q144" s="244"/>
      <c r="R144" s="244"/>
      <c r="S144" s="244"/>
      <c r="T144" s="242"/>
      <c r="U144" s="315" t="s">
        <v>1380</v>
      </c>
      <c r="V144" s="254"/>
      <c r="W144" s="254"/>
      <c r="X144" s="311" t="s">
        <v>64</v>
      </c>
      <c r="Y144" s="253" t="s">
        <v>64</v>
      </c>
      <c r="Z144" s="254" t="s">
        <v>57</v>
      </c>
      <c r="AA144" s="242" t="s">
        <v>64</v>
      </c>
      <c r="AB144" s="318" t="s">
        <v>316</v>
      </c>
      <c r="AC144" s="245"/>
      <c r="AD144" s="246"/>
    </row>
    <row r="145" spans="2:30" s="179" customFormat="1" ht="21.75" customHeight="1" x14ac:dyDescent="0.35">
      <c r="B145" s="251">
        <v>142</v>
      </c>
      <c r="C145" s="324"/>
      <c r="D145" s="257"/>
      <c r="E145" s="257"/>
      <c r="F145" s="257"/>
      <c r="G145" s="307"/>
      <c r="H145" s="241"/>
      <c r="I145" s="244" t="s">
        <v>90</v>
      </c>
      <c r="J145" s="244" t="s">
        <v>99</v>
      </c>
      <c r="K145" s="244" t="s">
        <v>98</v>
      </c>
      <c r="L145" s="244" t="s">
        <v>100</v>
      </c>
      <c r="M145" s="244"/>
      <c r="N145" s="244"/>
      <c r="O145" s="244"/>
      <c r="P145" s="244" t="s">
        <v>65</v>
      </c>
      <c r="Q145" s="244"/>
      <c r="R145" s="244"/>
      <c r="S145" s="244"/>
      <c r="T145" s="242"/>
      <c r="U145" s="315" t="s">
        <v>1380</v>
      </c>
      <c r="V145" s="254"/>
      <c r="W145" s="254"/>
      <c r="X145" s="311" t="s">
        <v>64</v>
      </c>
      <c r="Y145" s="253" t="s">
        <v>64</v>
      </c>
      <c r="Z145" s="254" t="s">
        <v>57</v>
      </c>
      <c r="AA145" s="242" t="s">
        <v>64</v>
      </c>
      <c r="AB145" s="318" t="s">
        <v>316</v>
      </c>
      <c r="AC145" s="245"/>
      <c r="AD145" s="246"/>
    </row>
    <row r="146" spans="2:30" s="179" customFormat="1" ht="21.75" customHeight="1" x14ac:dyDescent="0.35">
      <c r="B146" s="251">
        <v>143</v>
      </c>
      <c r="C146" s="324"/>
      <c r="D146" s="257"/>
      <c r="E146" s="257"/>
      <c r="F146" s="257"/>
      <c r="G146" s="307"/>
      <c r="H146" s="241"/>
      <c r="I146" s="244" t="s">
        <v>90</v>
      </c>
      <c r="J146" s="244" t="s">
        <v>99</v>
      </c>
      <c r="K146" s="244" t="s">
        <v>98</v>
      </c>
      <c r="L146" s="244" t="s">
        <v>100</v>
      </c>
      <c r="M146" s="244"/>
      <c r="N146" s="244"/>
      <c r="O146" s="244"/>
      <c r="P146" s="244" t="s">
        <v>65</v>
      </c>
      <c r="Q146" s="244"/>
      <c r="R146" s="244"/>
      <c r="S146" s="244"/>
      <c r="T146" s="242"/>
      <c r="U146" s="315" t="s">
        <v>1380</v>
      </c>
      <c r="V146" s="254"/>
      <c r="W146" s="254"/>
      <c r="X146" s="311" t="s">
        <v>64</v>
      </c>
      <c r="Y146" s="253" t="s">
        <v>64</v>
      </c>
      <c r="Z146" s="254" t="s">
        <v>57</v>
      </c>
      <c r="AA146" s="242" t="s">
        <v>64</v>
      </c>
      <c r="AB146" s="318" t="s">
        <v>316</v>
      </c>
      <c r="AC146" s="245"/>
      <c r="AD146" s="246"/>
    </row>
    <row r="147" spans="2:30" s="179" customFormat="1" ht="21.75" customHeight="1" x14ac:dyDescent="0.35">
      <c r="B147" s="251">
        <v>144</v>
      </c>
      <c r="C147" s="324"/>
      <c r="D147" s="257"/>
      <c r="E147" s="257"/>
      <c r="F147" s="257"/>
      <c r="G147" s="307"/>
      <c r="H147" s="241"/>
      <c r="I147" s="244" t="s">
        <v>90</v>
      </c>
      <c r="J147" s="244" t="s">
        <v>99</v>
      </c>
      <c r="K147" s="244" t="s">
        <v>98</v>
      </c>
      <c r="L147" s="244" t="s">
        <v>100</v>
      </c>
      <c r="M147" s="244"/>
      <c r="N147" s="244"/>
      <c r="O147" s="244"/>
      <c r="P147" s="244" t="s">
        <v>65</v>
      </c>
      <c r="Q147" s="244"/>
      <c r="R147" s="244"/>
      <c r="S147" s="244"/>
      <c r="T147" s="242"/>
      <c r="U147" s="315" t="s">
        <v>1380</v>
      </c>
      <c r="V147" s="254"/>
      <c r="W147" s="254"/>
      <c r="X147" s="311" t="s">
        <v>64</v>
      </c>
      <c r="Y147" s="253" t="s">
        <v>64</v>
      </c>
      <c r="Z147" s="254" t="s">
        <v>57</v>
      </c>
      <c r="AA147" s="242" t="s">
        <v>64</v>
      </c>
      <c r="AB147" s="318" t="s">
        <v>316</v>
      </c>
      <c r="AC147" s="245"/>
      <c r="AD147" s="246"/>
    </row>
    <row r="148" spans="2:30" s="179" customFormat="1" ht="21.75" customHeight="1" x14ac:dyDescent="0.35">
      <c r="B148" s="251">
        <v>145</v>
      </c>
      <c r="C148" s="324"/>
      <c r="D148" s="257"/>
      <c r="E148" s="257"/>
      <c r="F148" s="257"/>
      <c r="G148" s="307"/>
      <c r="H148" s="241"/>
      <c r="I148" s="244" t="s">
        <v>90</v>
      </c>
      <c r="J148" s="244" t="s">
        <v>99</v>
      </c>
      <c r="K148" s="244" t="s">
        <v>98</v>
      </c>
      <c r="L148" s="244" t="s">
        <v>100</v>
      </c>
      <c r="M148" s="244"/>
      <c r="N148" s="244"/>
      <c r="O148" s="244"/>
      <c r="P148" s="244" t="s">
        <v>65</v>
      </c>
      <c r="Q148" s="244"/>
      <c r="R148" s="244"/>
      <c r="S148" s="244"/>
      <c r="T148" s="242"/>
      <c r="U148" s="315" t="s">
        <v>1380</v>
      </c>
      <c r="V148" s="254"/>
      <c r="W148" s="254"/>
      <c r="X148" s="311" t="s">
        <v>64</v>
      </c>
      <c r="Y148" s="253" t="s">
        <v>64</v>
      </c>
      <c r="Z148" s="254" t="s">
        <v>57</v>
      </c>
      <c r="AA148" s="242" t="s">
        <v>64</v>
      </c>
      <c r="AB148" s="318" t="s">
        <v>316</v>
      </c>
      <c r="AC148" s="245"/>
      <c r="AD148" s="246"/>
    </row>
    <row r="149" spans="2:30" s="179" customFormat="1" ht="21.75" customHeight="1" x14ac:dyDescent="0.35">
      <c r="B149" s="251">
        <v>146</v>
      </c>
      <c r="C149" s="324"/>
      <c r="D149" s="257"/>
      <c r="E149" s="257"/>
      <c r="F149" s="257"/>
      <c r="G149" s="307"/>
      <c r="H149" s="241"/>
      <c r="I149" s="244" t="s">
        <v>90</v>
      </c>
      <c r="J149" s="244" t="s">
        <v>99</v>
      </c>
      <c r="K149" s="244" t="s">
        <v>98</v>
      </c>
      <c r="L149" s="244" t="s">
        <v>100</v>
      </c>
      <c r="M149" s="244"/>
      <c r="N149" s="244"/>
      <c r="O149" s="244"/>
      <c r="P149" s="244" t="s">
        <v>65</v>
      </c>
      <c r="Q149" s="244"/>
      <c r="R149" s="244"/>
      <c r="S149" s="244"/>
      <c r="T149" s="242"/>
      <c r="U149" s="315" t="s">
        <v>1380</v>
      </c>
      <c r="V149" s="254"/>
      <c r="W149" s="254"/>
      <c r="X149" s="311" t="s">
        <v>64</v>
      </c>
      <c r="Y149" s="253" t="s">
        <v>1284</v>
      </c>
      <c r="Z149" s="254" t="s">
        <v>57</v>
      </c>
      <c r="AA149" s="242" t="s">
        <v>64</v>
      </c>
      <c r="AB149" s="318" t="s">
        <v>316</v>
      </c>
      <c r="AC149" s="245"/>
      <c r="AD149" s="246"/>
    </row>
    <row r="150" spans="2:30" s="179" customFormat="1" ht="21.75" customHeight="1" x14ac:dyDescent="0.35">
      <c r="B150" s="251">
        <v>147</v>
      </c>
      <c r="C150" s="324"/>
      <c r="D150" s="257"/>
      <c r="E150" s="257"/>
      <c r="F150" s="257"/>
      <c r="G150" s="307"/>
      <c r="H150" s="241"/>
      <c r="I150" s="244" t="s">
        <v>90</v>
      </c>
      <c r="J150" s="244" t="s">
        <v>99</v>
      </c>
      <c r="K150" s="244" t="s">
        <v>98</v>
      </c>
      <c r="L150" s="244" t="s">
        <v>100</v>
      </c>
      <c r="M150" s="244"/>
      <c r="N150" s="244"/>
      <c r="O150" s="244"/>
      <c r="P150" s="244" t="s">
        <v>65</v>
      </c>
      <c r="Q150" s="244"/>
      <c r="R150" s="244"/>
      <c r="S150" s="244"/>
      <c r="T150" s="242"/>
      <c r="U150" s="315" t="s">
        <v>1380</v>
      </c>
      <c r="V150" s="254"/>
      <c r="W150" s="254"/>
      <c r="X150" s="311" t="s">
        <v>1284</v>
      </c>
      <c r="Y150" s="253" t="s">
        <v>64</v>
      </c>
      <c r="Z150" s="254" t="s">
        <v>57</v>
      </c>
      <c r="AA150" s="242" t="s">
        <v>64</v>
      </c>
      <c r="AB150" s="318" t="s">
        <v>316</v>
      </c>
      <c r="AC150" s="245"/>
      <c r="AD150" s="246"/>
    </row>
    <row r="151" spans="2:30" s="179" customFormat="1" ht="21.75" customHeight="1" x14ac:dyDescent="0.35">
      <c r="B151" s="251">
        <v>148</v>
      </c>
      <c r="C151" s="324"/>
      <c r="D151" s="257"/>
      <c r="E151" s="257"/>
      <c r="F151" s="257"/>
      <c r="G151" s="307"/>
      <c r="H151" s="241"/>
      <c r="I151" s="244" t="s">
        <v>90</v>
      </c>
      <c r="J151" s="244" t="s">
        <v>99</v>
      </c>
      <c r="K151" s="244" t="s">
        <v>98</v>
      </c>
      <c r="L151" s="244" t="s">
        <v>100</v>
      </c>
      <c r="M151" s="244"/>
      <c r="N151" s="244"/>
      <c r="O151" s="244"/>
      <c r="P151" s="244" t="s">
        <v>65</v>
      </c>
      <c r="Q151" s="244"/>
      <c r="R151" s="244"/>
      <c r="S151" s="244"/>
      <c r="T151" s="242"/>
      <c r="U151" s="315" t="s">
        <v>1380</v>
      </c>
      <c r="V151" s="254"/>
      <c r="W151" s="254"/>
      <c r="X151" s="311" t="s">
        <v>64</v>
      </c>
      <c r="Y151" s="253" t="s">
        <v>64</v>
      </c>
      <c r="Z151" s="254" t="s">
        <v>57</v>
      </c>
      <c r="AA151" s="242" t="s">
        <v>64</v>
      </c>
      <c r="AB151" s="318" t="s">
        <v>316</v>
      </c>
      <c r="AC151" s="245"/>
      <c r="AD151" s="246"/>
    </row>
    <row r="152" spans="2:30" s="179" customFormat="1" ht="21.75" customHeight="1" x14ac:dyDescent="0.35">
      <c r="B152" s="251">
        <v>149</v>
      </c>
      <c r="C152" s="324"/>
      <c r="D152" s="257"/>
      <c r="E152" s="257"/>
      <c r="F152" s="257"/>
      <c r="G152" s="307"/>
      <c r="H152" s="241"/>
      <c r="I152" s="244" t="s">
        <v>90</v>
      </c>
      <c r="J152" s="244" t="s">
        <v>99</v>
      </c>
      <c r="K152" s="244" t="s">
        <v>98</v>
      </c>
      <c r="L152" s="244" t="s">
        <v>100</v>
      </c>
      <c r="M152" s="244"/>
      <c r="N152" s="244"/>
      <c r="O152" s="244"/>
      <c r="P152" s="244" t="s">
        <v>65</v>
      </c>
      <c r="Q152" s="244"/>
      <c r="R152" s="244"/>
      <c r="S152" s="244"/>
      <c r="T152" s="242"/>
      <c r="U152" s="315" t="s">
        <v>1380</v>
      </c>
      <c r="V152" s="254"/>
      <c r="W152" s="254"/>
      <c r="X152" s="311" t="s">
        <v>64</v>
      </c>
      <c r="Y152" s="253" t="s">
        <v>64</v>
      </c>
      <c r="Z152" s="254" t="s">
        <v>57</v>
      </c>
      <c r="AA152" s="242" t="s">
        <v>64</v>
      </c>
      <c r="AB152" s="318" t="s">
        <v>316</v>
      </c>
      <c r="AC152" s="245"/>
      <c r="AD152" s="246"/>
    </row>
    <row r="153" spans="2:30" s="179" customFormat="1" ht="21.75" customHeight="1" x14ac:dyDescent="0.35">
      <c r="B153" s="251">
        <v>150</v>
      </c>
      <c r="C153" s="324"/>
      <c r="D153" s="257"/>
      <c r="E153" s="257"/>
      <c r="F153" s="257"/>
      <c r="G153" s="307"/>
      <c r="H153" s="241"/>
      <c r="I153" s="244" t="s">
        <v>90</v>
      </c>
      <c r="J153" s="244" t="s">
        <v>99</v>
      </c>
      <c r="K153" s="244" t="s">
        <v>98</v>
      </c>
      <c r="L153" s="244" t="s">
        <v>100</v>
      </c>
      <c r="M153" s="244"/>
      <c r="N153" s="244"/>
      <c r="O153" s="244"/>
      <c r="P153" s="244" t="s">
        <v>65</v>
      </c>
      <c r="Q153" s="244"/>
      <c r="R153" s="244"/>
      <c r="S153" s="244"/>
      <c r="T153" s="242"/>
      <c r="U153" s="315" t="s">
        <v>1380</v>
      </c>
      <c r="V153" s="254"/>
      <c r="W153" s="254"/>
      <c r="X153" s="311" t="s">
        <v>64</v>
      </c>
      <c r="Y153" s="253" t="s">
        <v>64</v>
      </c>
      <c r="Z153" s="254" t="s">
        <v>57</v>
      </c>
      <c r="AA153" s="242" t="s">
        <v>64</v>
      </c>
      <c r="AB153" s="318" t="s">
        <v>316</v>
      </c>
      <c r="AC153" s="245"/>
      <c r="AD153" s="246"/>
    </row>
    <row r="154" spans="2:30" ht="21.75" customHeight="1" x14ac:dyDescent="0.35">
      <c r="B154" s="251">
        <v>151</v>
      </c>
      <c r="C154" s="324"/>
      <c r="D154" s="257"/>
      <c r="E154" s="257"/>
      <c r="F154" s="257"/>
      <c r="G154" s="307"/>
      <c r="H154" s="241"/>
      <c r="I154" s="244" t="s">
        <v>90</v>
      </c>
      <c r="J154" s="244" t="s">
        <v>99</v>
      </c>
      <c r="K154" s="244" t="s">
        <v>98</v>
      </c>
      <c r="L154" s="244" t="s">
        <v>100</v>
      </c>
      <c r="M154" s="244"/>
      <c r="N154" s="244"/>
      <c r="O154" s="244"/>
      <c r="P154" s="244" t="s">
        <v>65</v>
      </c>
      <c r="Q154" s="244"/>
      <c r="R154" s="244"/>
      <c r="S154" s="244"/>
      <c r="T154" s="242"/>
      <c r="U154" s="315" t="s">
        <v>1380</v>
      </c>
      <c r="V154" s="254"/>
      <c r="W154" s="254"/>
      <c r="X154" s="311" t="s">
        <v>64</v>
      </c>
      <c r="Y154" s="253" t="s">
        <v>64</v>
      </c>
      <c r="Z154" s="254" t="s">
        <v>57</v>
      </c>
      <c r="AA154" s="242" t="s">
        <v>64</v>
      </c>
      <c r="AB154" s="318" t="s">
        <v>316</v>
      </c>
      <c r="AC154" s="245"/>
      <c r="AD154" s="246"/>
    </row>
    <row r="155" spans="2:30" ht="21.75" customHeight="1" x14ac:dyDescent="0.35">
      <c r="B155" s="251">
        <v>152</v>
      </c>
      <c r="C155" s="324"/>
      <c r="D155" s="257"/>
      <c r="E155" s="257"/>
      <c r="F155" s="257"/>
      <c r="G155" s="307"/>
      <c r="H155" s="241"/>
      <c r="I155" s="244" t="s">
        <v>90</v>
      </c>
      <c r="J155" s="244" t="s">
        <v>99</v>
      </c>
      <c r="K155" s="244" t="s">
        <v>98</v>
      </c>
      <c r="L155" s="244" t="s">
        <v>100</v>
      </c>
      <c r="M155" s="244"/>
      <c r="N155" s="244"/>
      <c r="O155" s="244"/>
      <c r="P155" s="244" t="s">
        <v>65</v>
      </c>
      <c r="Q155" s="244"/>
      <c r="R155" s="244"/>
      <c r="S155" s="244"/>
      <c r="T155" s="242"/>
      <c r="U155" s="315" t="s">
        <v>1380</v>
      </c>
      <c r="V155" s="254"/>
      <c r="W155" s="254"/>
      <c r="X155" s="311" t="s">
        <v>64</v>
      </c>
      <c r="Y155" s="253" t="s">
        <v>64</v>
      </c>
      <c r="Z155" s="254" t="s">
        <v>57</v>
      </c>
      <c r="AA155" s="242" t="s">
        <v>64</v>
      </c>
      <c r="AB155" s="318" t="s">
        <v>316</v>
      </c>
      <c r="AC155" s="245"/>
      <c r="AD155" s="246"/>
    </row>
    <row r="156" spans="2:30" ht="21.75" customHeight="1" x14ac:dyDescent="0.35">
      <c r="B156" s="251">
        <v>153</v>
      </c>
      <c r="C156" s="324"/>
      <c r="D156" s="257"/>
      <c r="E156" s="257"/>
      <c r="F156" s="257"/>
      <c r="G156" s="307"/>
      <c r="H156" s="241"/>
      <c r="I156" s="244" t="s">
        <v>90</v>
      </c>
      <c r="J156" s="244" t="s">
        <v>99</v>
      </c>
      <c r="K156" s="244" t="s">
        <v>98</v>
      </c>
      <c r="L156" s="244" t="s">
        <v>100</v>
      </c>
      <c r="M156" s="244"/>
      <c r="N156" s="244"/>
      <c r="O156" s="244"/>
      <c r="P156" s="244" t="s">
        <v>65</v>
      </c>
      <c r="Q156" s="244"/>
      <c r="R156" s="244"/>
      <c r="S156" s="244"/>
      <c r="T156" s="242"/>
      <c r="U156" s="315" t="s">
        <v>1380</v>
      </c>
      <c r="V156" s="254"/>
      <c r="W156" s="254"/>
      <c r="X156" s="311" t="s">
        <v>64</v>
      </c>
      <c r="Y156" s="253" t="s">
        <v>64</v>
      </c>
      <c r="Z156" s="254" t="s">
        <v>57</v>
      </c>
      <c r="AA156" s="242" t="s">
        <v>64</v>
      </c>
      <c r="AB156" s="318" t="s">
        <v>316</v>
      </c>
      <c r="AC156" s="245"/>
      <c r="AD156" s="246"/>
    </row>
    <row r="157" spans="2:30" ht="21.75" customHeight="1" x14ac:dyDescent="0.35">
      <c r="B157" s="251">
        <v>154</v>
      </c>
      <c r="C157" s="324"/>
      <c r="D157" s="257"/>
      <c r="E157" s="257"/>
      <c r="F157" s="257"/>
      <c r="G157" s="307"/>
      <c r="H157" s="241"/>
      <c r="I157" s="244" t="s">
        <v>90</v>
      </c>
      <c r="J157" s="244" t="s">
        <v>99</v>
      </c>
      <c r="K157" s="244" t="s">
        <v>98</v>
      </c>
      <c r="L157" s="244" t="s">
        <v>100</v>
      </c>
      <c r="M157" s="244"/>
      <c r="N157" s="244"/>
      <c r="O157" s="244"/>
      <c r="P157" s="244" t="s">
        <v>65</v>
      </c>
      <c r="Q157" s="244"/>
      <c r="R157" s="244"/>
      <c r="S157" s="244"/>
      <c r="T157" s="242"/>
      <c r="U157" s="315" t="s">
        <v>1380</v>
      </c>
      <c r="V157" s="254"/>
      <c r="W157" s="254"/>
      <c r="X157" s="311" t="s">
        <v>64</v>
      </c>
      <c r="Y157" s="253" t="s">
        <v>64</v>
      </c>
      <c r="Z157" s="254" t="s">
        <v>57</v>
      </c>
      <c r="AA157" s="242" t="s">
        <v>64</v>
      </c>
      <c r="AB157" s="318" t="s">
        <v>316</v>
      </c>
      <c r="AC157" s="245"/>
      <c r="AD157" s="246"/>
    </row>
    <row r="158" spans="2:30" ht="21.75" customHeight="1" x14ac:dyDescent="0.35">
      <c r="B158" s="251">
        <v>155</v>
      </c>
      <c r="C158" s="324"/>
      <c r="D158" s="257"/>
      <c r="E158" s="257"/>
      <c r="F158" s="257"/>
      <c r="G158" s="307"/>
      <c r="H158" s="241"/>
      <c r="I158" s="244" t="s">
        <v>90</v>
      </c>
      <c r="J158" s="244" t="s">
        <v>99</v>
      </c>
      <c r="K158" s="244" t="s">
        <v>98</v>
      </c>
      <c r="L158" s="244" t="s">
        <v>100</v>
      </c>
      <c r="M158" s="244"/>
      <c r="N158" s="244"/>
      <c r="O158" s="244"/>
      <c r="P158" s="244" t="s">
        <v>65</v>
      </c>
      <c r="Q158" s="244"/>
      <c r="R158" s="244"/>
      <c r="S158" s="244"/>
      <c r="T158" s="242"/>
      <c r="U158" s="315" t="s">
        <v>1380</v>
      </c>
      <c r="V158" s="254"/>
      <c r="W158" s="254"/>
      <c r="X158" s="311" t="s">
        <v>64</v>
      </c>
      <c r="Y158" s="253" t="s">
        <v>64</v>
      </c>
      <c r="Z158" s="254" t="s">
        <v>57</v>
      </c>
      <c r="AA158" s="242" t="s">
        <v>64</v>
      </c>
      <c r="AB158" s="318" t="s">
        <v>316</v>
      </c>
      <c r="AC158" s="245"/>
      <c r="AD158" s="246"/>
    </row>
    <row r="159" spans="2:30" ht="21.75" customHeight="1" x14ac:dyDescent="0.35">
      <c r="B159" s="251">
        <v>156</v>
      </c>
      <c r="C159" s="324"/>
      <c r="D159" s="257"/>
      <c r="E159" s="257"/>
      <c r="F159" s="257"/>
      <c r="G159" s="307"/>
      <c r="H159" s="241"/>
      <c r="I159" s="244" t="s">
        <v>90</v>
      </c>
      <c r="J159" s="244" t="s">
        <v>99</v>
      </c>
      <c r="K159" s="244" t="s">
        <v>98</v>
      </c>
      <c r="L159" s="244" t="s">
        <v>100</v>
      </c>
      <c r="M159" s="244"/>
      <c r="N159" s="244"/>
      <c r="O159" s="244"/>
      <c r="P159" s="244" t="s">
        <v>65</v>
      </c>
      <c r="Q159" s="244"/>
      <c r="R159" s="244"/>
      <c r="S159" s="244"/>
      <c r="T159" s="242"/>
      <c r="U159" s="315" t="s">
        <v>1380</v>
      </c>
      <c r="V159" s="254"/>
      <c r="W159" s="254"/>
      <c r="X159" s="311" t="s">
        <v>64</v>
      </c>
      <c r="Y159" s="253" t="s">
        <v>64</v>
      </c>
      <c r="Z159" s="254" t="s">
        <v>57</v>
      </c>
      <c r="AA159" s="242" t="s">
        <v>64</v>
      </c>
      <c r="AB159" s="318" t="s">
        <v>316</v>
      </c>
      <c r="AC159" s="245"/>
      <c r="AD159" s="246"/>
    </row>
    <row r="160" spans="2:30" ht="21.75" customHeight="1" x14ac:dyDescent="0.35">
      <c r="B160" s="251">
        <v>157</v>
      </c>
      <c r="C160" s="324"/>
      <c r="D160" s="257"/>
      <c r="E160" s="257"/>
      <c r="F160" s="257"/>
      <c r="G160" s="307"/>
      <c r="H160" s="241"/>
      <c r="I160" s="244" t="s">
        <v>90</v>
      </c>
      <c r="J160" s="244" t="s">
        <v>99</v>
      </c>
      <c r="K160" s="244" t="s">
        <v>98</v>
      </c>
      <c r="L160" s="244" t="s">
        <v>100</v>
      </c>
      <c r="M160" s="244"/>
      <c r="N160" s="244"/>
      <c r="O160" s="244"/>
      <c r="P160" s="244" t="s">
        <v>65</v>
      </c>
      <c r="Q160" s="244"/>
      <c r="R160" s="244"/>
      <c r="S160" s="244"/>
      <c r="T160" s="242"/>
      <c r="U160" s="315" t="s">
        <v>1380</v>
      </c>
      <c r="V160" s="254"/>
      <c r="W160" s="254"/>
      <c r="X160" s="311" t="s">
        <v>64</v>
      </c>
      <c r="Y160" s="253" t="s">
        <v>64</v>
      </c>
      <c r="Z160" s="254" t="s">
        <v>57</v>
      </c>
      <c r="AA160" s="242" t="s">
        <v>64</v>
      </c>
      <c r="AB160" s="318" t="s">
        <v>316</v>
      </c>
      <c r="AC160" s="245"/>
      <c r="AD160" s="246"/>
    </row>
    <row r="161" spans="2:30" ht="21.75" customHeight="1" x14ac:dyDescent="0.35">
      <c r="B161" s="251">
        <v>158</v>
      </c>
      <c r="C161" s="324"/>
      <c r="D161" s="257"/>
      <c r="E161" s="257"/>
      <c r="F161" s="257"/>
      <c r="G161" s="307"/>
      <c r="H161" s="241"/>
      <c r="I161" s="244" t="s">
        <v>90</v>
      </c>
      <c r="J161" s="244" t="s">
        <v>99</v>
      </c>
      <c r="K161" s="244" t="s">
        <v>98</v>
      </c>
      <c r="L161" s="244" t="s">
        <v>100</v>
      </c>
      <c r="M161" s="244"/>
      <c r="N161" s="244"/>
      <c r="O161" s="244"/>
      <c r="P161" s="244" t="s">
        <v>65</v>
      </c>
      <c r="Q161" s="244"/>
      <c r="R161" s="244"/>
      <c r="S161" s="244"/>
      <c r="T161" s="242"/>
      <c r="U161" s="315" t="s">
        <v>1380</v>
      </c>
      <c r="V161" s="254"/>
      <c r="W161" s="254"/>
      <c r="X161" s="311" t="s">
        <v>64</v>
      </c>
      <c r="Y161" s="253" t="s">
        <v>64</v>
      </c>
      <c r="Z161" s="254" t="s">
        <v>57</v>
      </c>
      <c r="AA161" s="242" t="s">
        <v>64</v>
      </c>
      <c r="AB161" s="318" t="s">
        <v>316</v>
      </c>
      <c r="AC161" s="245"/>
      <c r="AD161" s="246"/>
    </row>
    <row r="162" spans="2:30" ht="21.75" customHeight="1" x14ac:dyDescent="0.35">
      <c r="B162" s="251">
        <v>159</v>
      </c>
      <c r="C162" s="324"/>
      <c r="D162" s="257"/>
      <c r="E162" s="257"/>
      <c r="F162" s="257"/>
      <c r="G162" s="307"/>
      <c r="H162" s="241"/>
      <c r="I162" s="244" t="s">
        <v>90</v>
      </c>
      <c r="J162" s="244" t="s">
        <v>99</v>
      </c>
      <c r="K162" s="244" t="s">
        <v>98</v>
      </c>
      <c r="L162" s="244" t="s">
        <v>100</v>
      </c>
      <c r="M162" s="244"/>
      <c r="N162" s="244"/>
      <c r="O162" s="244"/>
      <c r="P162" s="244" t="s">
        <v>65</v>
      </c>
      <c r="Q162" s="244"/>
      <c r="R162" s="244"/>
      <c r="S162" s="244"/>
      <c r="T162" s="242"/>
      <c r="U162" s="315" t="s">
        <v>1380</v>
      </c>
      <c r="V162" s="254"/>
      <c r="W162" s="254"/>
      <c r="X162" s="311" t="s">
        <v>64</v>
      </c>
      <c r="Y162" s="253" t="s">
        <v>64</v>
      </c>
      <c r="Z162" s="254" t="s">
        <v>57</v>
      </c>
      <c r="AA162" s="242" t="s">
        <v>64</v>
      </c>
      <c r="AB162" s="318" t="s">
        <v>316</v>
      </c>
      <c r="AC162" s="245"/>
      <c r="AD162" s="246"/>
    </row>
    <row r="163" spans="2:30" ht="21.75" customHeight="1" x14ac:dyDescent="0.35">
      <c r="B163" s="251">
        <v>160</v>
      </c>
      <c r="C163" s="324"/>
      <c r="D163" s="257"/>
      <c r="E163" s="257"/>
      <c r="F163" s="257"/>
      <c r="G163" s="307"/>
      <c r="H163" s="241"/>
      <c r="I163" s="244" t="s">
        <v>90</v>
      </c>
      <c r="J163" s="244" t="s">
        <v>99</v>
      </c>
      <c r="K163" s="244" t="s">
        <v>98</v>
      </c>
      <c r="L163" s="244" t="s">
        <v>100</v>
      </c>
      <c r="M163" s="244"/>
      <c r="N163" s="244"/>
      <c r="O163" s="244"/>
      <c r="P163" s="244" t="s">
        <v>65</v>
      </c>
      <c r="Q163" s="244"/>
      <c r="R163" s="244"/>
      <c r="S163" s="244"/>
      <c r="T163" s="242"/>
      <c r="U163" s="315" t="s">
        <v>1380</v>
      </c>
      <c r="V163" s="254"/>
      <c r="W163" s="254"/>
      <c r="X163" s="311" t="s">
        <v>64</v>
      </c>
      <c r="Y163" s="253" t="s">
        <v>64</v>
      </c>
      <c r="Z163" s="254" t="s">
        <v>57</v>
      </c>
      <c r="AA163" s="242" t="s">
        <v>64</v>
      </c>
      <c r="AB163" s="318" t="s">
        <v>316</v>
      </c>
      <c r="AC163" s="245"/>
      <c r="AD163" s="246"/>
    </row>
    <row r="164" spans="2:30" ht="21.75" customHeight="1" x14ac:dyDescent="0.35">
      <c r="B164" s="251">
        <v>161</v>
      </c>
      <c r="C164" s="324"/>
      <c r="D164" s="257"/>
      <c r="E164" s="257"/>
      <c r="F164" s="257"/>
      <c r="G164" s="307"/>
      <c r="H164" s="241"/>
      <c r="I164" s="244" t="s">
        <v>90</v>
      </c>
      <c r="J164" s="244" t="s">
        <v>99</v>
      </c>
      <c r="K164" s="244" t="s">
        <v>98</v>
      </c>
      <c r="L164" s="244" t="s">
        <v>100</v>
      </c>
      <c r="M164" s="244"/>
      <c r="N164" s="244"/>
      <c r="O164" s="244"/>
      <c r="P164" s="244" t="s">
        <v>65</v>
      </c>
      <c r="Q164" s="244"/>
      <c r="R164" s="244"/>
      <c r="S164" s="244"/>
      <c r="T164" s="242"/>
      <c r="U164" s="315" t="s">
        <v>1380</v>
      </c>
      <c r="V164" s="254"/>
      <c r="W164" s="254"/>
      <c r="X164" s="311" t="s">
        <v>64</v>
      </c>
      <c r="Y164" s="253" t="s">
        <v>64</v>
      </c>
      <c r="Z164" s="254" t="s">
        <v>57</v>
      </c>
      <c r="AA164" s="242" t="s">
        <v>64</v>
      </c>
      <c r="AB164" s="318" t="s">
        <v>316</v>
      </c>
      <c r="AC164" s="245"/>
      <c r="AD164" s="246"/>
    </row>
    <row r="165" spans="2:30" ht="21.75" customHeight="1" x14ac:dyDescent="0.35">
      <c r="B165" s="251">
        <v>162</v>
      </c>
      <c r="C165" s="324"/>
      <c r="D165" s="257"/>
      <c r="E165" s="257"/>
      <c r="F165" s="257"/>
      <c r="G165" s="307"/>
      <c r="H165" s="241"/>
      <c r="I165" s="244" t="s">
        <v>90</v>
      </c>
      <c r="J165" s="244" t="s">
        <v>99</v>
      </c>
      <c r="K165" s="244" t="s">
        <v>98</v>
      </c>
      <c r="L165" s="244" t="s">
        <v>100</v>
      </c>
      <c r="M165" s="244"/>
      <c r="N165" s="244"/>
      <c r="O165" s="244"/>
      <c r="P165" s="244" t="s">
        <v>65</v>
      </c>
      <c r="Q165" s="244"/>
      <c r="R165" s="244"/>
      <c r="S165" s="244"/>
      <c r="T165" s="242"/>
      <c r="U165" s="315" t="s">
        <v>1380</v>
      </c>
      <c r="V165" s="254"/>
      <c r="W165" s="254"/>
      <c r="X165" s="311" t="s">
        <v>64</v>
      </c>
      <c r="Y165" s="253" t="s">
        <v>64</v>
      </c>
      <c r="Z165" s="254" t="s">
        <v>57</v>
      </c>
      <c r="AA165" s="242" t="s">
        <v>64</v>
      </c>
      <c r="AB165" s="318" t="s">
        <v>316</v>
      </c>
      <c r="AC165" s="245"/>
      <c r="AD165" s="246"/>
    </row>
    <row r="166" spans="2:30" ht="21.75" customHeight="1" x14ac:dyDescent="0.35">
      <c r="B166" s="251">
        <v>163</v>
      </c>
      <c r="C166" s="324"/>
      <c r="D166" s="257"/>
      <c r="E166" s="257"/>
      <c r="F166" s="257"/>
      <c r="G166" s="307"/>
      <c r="H166" s="241"/>
      <c r="I166" s="244" t="s">
        <v>90</v>
      </c>
      <c r="J166" s="244" t="s">
        <v>99</v>
      </c>
      <c r="K166" s="244" t="s">
        <v>98</v>
      </c>
      <c r="L166" s="244" t="s">
        <v>100</v>
      </c>
      <c r="M166" s="244"/>
      <c r="N166" s="244"/>
      <c r="O166" s="244"/>
      <c r="P166" s="244" t="s">
        <v>65</v>
      </c>
      <c r="Q166" s="244"/>
      <c r="R166" s="244"/>
      <c r="S166" s="244"/>
      <c r="T166" s="242"/>
      <c r="U166" s="315" t="s">
        <v>1380</v>
      </c>
      <c r="V166" s="254"/>
      <c r="W166" s="254"/>
      <c r="X166" s="311" t="s">
        <v>64</v>
      </c>
      <c r="Y166" s="253" t="s">
        <v>64</v>
      </c>
      <c r="Z166" s="254" t="s">
        <v>57</v>
      </c>
      <c r="AA166" s="242" t="s">
        <v>64</v>
      </c>
      <c r="AB166" s="318" t="s">
        <v>316</v>
      </c>
      <c r="AC166" s="245"/>
      <c r="AD166" s="246"/>
    </row>
    <row r="167" spans="2:30" ht="21.75" customHeight="1" x14ac:dyDescent="0.35">
      <c r="B167" s="251">
        <v>164</v>
      </c>
      <c r="C167" s="324"/>
      <c r="D167" s="257"/>
      <c r="E167" s="257"/>
      <c r="F167" s="257"/>
      <c r="G167" s="307"/>
      <c r="H167" s="241"/>
      <c r="I167" s="244" t="s">
        <v>90</v>
      </c>
      <c r="J167" s="244" t="s">
        <v>99</v>
      </c>
      <c r="K167" s="244" t="s">
        <v>98</v>
      </c>
      <c r="L167" s="244" t="s">
        <v>100</v>
      </c>
      <c r="M167" s="244"/>
      <c r="N167" s="244"/>
      <c r="O167" s="244"/>
      <c r="P167" s="244" t="s">
        <v>65</v>
      </c>
      <c r="Q167" s="244"/>
      <c r="R167" s="244"/>
      <c r="S167" s="244"/>
      <c r="T167" s="242"/>
      <c r="U167" s="315" t="s">
        <v>1380</v>
      </c>
      <c r="V167" s="254"/>
      <c r="W167" s="254"/>
      <c r="X167" s="311" t="s">
        <v>64</v>
      </c>
      <c r="Y167" s="253" t="s">
        <v>64</v>
      </c>
      <c r="Z167" s="254" t="s">
        <v>57</v>
      </c>
      <c r="AA167" s="242" t="s">
        <v>64</v>
      </c>
      <c r="AB167" s="318" t="s">
        <v>316</v>
      </c>
      <c r="AC167" s="245"/>
      <c r="AD167" s="246"/>
    </row>
    <row r="168" spans="2:30" ht="21.75" customHeight="1" x14ac:dyDescent="0.35">
      <c r="B168" s="251">
        <v>165</v>
      </c>
      <c r="C168" s="324"/>
      <c r="D168" s="257"/>
      <c r="E168" s="257"/>
      <c r="F168" s="257"/>
      <c r="G168" s="307"/>
      <c r="H168" s="241"/>
      <c r="I168" s="244" t="s">
        <v>90</v>
      </c>
      <c r="J168" s="244" t="s">
        <v>99</v>
      </c>
      <c r="K168" s="244" t="s">
        <v>98</v>
      </c>
      <c r="L168" s="244" t="s">
        <v>100</v>
      </c>
      <c r="M168" s="244"/>
      <c r="N168" s="244"/>
      <c r="O168" s="244"/>
      <c r="P168" s="244" t="s">
        <v>65</v>
      </c>
      <c r="Q168" s="244"/>
      <c r="R168" s="244"/>
      <c r="S168" s="244"/>
      <c r="T168" s="242"/>
      <c r="U168" s="315" t="s">
        <v>1380</v>
      </c>
      <c r="V168" s="254"/>
      <c r="W168" s="254"/>
      <c r="X168" s="311" t="s">
        <v>64</v>
      </c>
      <c r="Y168" s="253" t="s">
        <v>64</v>
      </c>
      <c r="Z168" s="254" t="s">
        <v>57</v>
      </c>
      <c r="AA168" s="242" t="s">
        <v>64</v>
      </c>
      <c r="AB168" s="318" t="s">
        <v>316</v>
      </c>
      <c r="AC168" s="245"/>
      <c r="AD168" s="246"/>
    </row>
    <row r="169" spans="2:30" ht="21.75" customHeight="1" x14ac:dyDescent="0.35">
      <c r="B169" s="251">
        <v>166</v>
      </c>
      <c r="C169" s="324"/>
      <c r="D169" s="257"/>
      <c r="E169" s="257"/>
      <c r="F169" s="257"/>
      <c r="G169" s="307"/>
      <c r="H169" s="241"/>
      <c r="I169" s="244" t="s">
        <v>90</v>
      </c>
      <c r="J169" s="244" t="s">
        <v>99</v>
      </c>
      <c r="K169" s="244" t="s">
        <v>98</v>
      </c>
      <c r="L169" s="244" t="s">
        <v>100</v>
      </c>
      <c r="M169" s="244"/>
      <c r="N169" s="244"/>
      <c r="O169" s="244"/>
      <c r="P169" s="244" t="s">
        <v>65</v>
      </c>
      <c r="Q169" s="244"/>
      <c r="R169" s="244"/>
      <c r="S169" s="244"/>
      <c r="T169" s="242"/>
      <c r="U169" s="315" t="s">
        <v>1380</v>
      </c>
      <c r="V169" s="254"/>
      <c r="W169" s="254"/>
      <c r="X169" s="311" t="s">
        <v>64</v>
      </c>
      <c r="Y169" s="253" t="s">
        <v>64</v>
      </c>
      <c r="Z169" s="254" t="s">
        <v>57</v>
      </c>
      <c r="AA169" s="242" t="s">
        <v>64</v>
      </c>
      <c r="AB169" s="318" t="s">
        <v>316</v>
      </c>
      <c r="AC169" s="245"/>
      <c r="AD169" s="246"/>
    </row>
    <row r="170" spans="2:30" ht="21.75" customHeight="1" x14ac:dyDescent="0.35">
      <c r="B170" s="251">
        <v>167</v>
      </c>
      <c r="C170" s="324"/>
      <c r="D170" s="257"/>
      <c r="E170" s="257"/>
      <c r="F170" s="257"/>
      <c r="G170" s="307"/>
      <c r="H170" s="241"/>
      <c r="I170" s="244" t="s">
        <v>90</v>
      </c>
      <c r="J170" s="244" t="s">
        <v>99</v>
      </c>
      <c r="K170" s="244" t="s">
        <v>98</v>
      </c>
      <c r="L170" s="244" t="s">
        <v>100</v>
      </c>
      <c r="M170" s="244"/>
      <c r="N170" s="244"/>
      <c r="O170" s="244"/>
      <c r="P170" s="244" t="s">
        <v>65</v>
      </c>
      <c r="Q170" s="244"/>
      <c r="R170" s="244"/>
      <c r="S170" s="244"/>
      <c r="T170" s="242"/>
      <c r="U170" s="315" t="s">
        <v>1380</v>
      </c>
      <c r="V170" s="254"/>
      <c r="W170" s="254"/>
      <c r="X170" s="311" t="s">
        <v>64</v>
      </c>
      <c r="Y170" s="253" t="s">
        <v>64</v>
      </c>
      <c r="Z170" s="254" t="s">
        <v>57</v>
      </c>
      <c r="AA170" s="242" t="s">
        <v>64</v>
      </c>
      <c r="AB170" s="318" t="s">
        <v>316</v>
      </c>
      <c r="AC170" s="245"/>
      <c r="AD170" s="246"/>
    </row>
    <row r="171" spans="2:30" ht="21.75" customHeight="1" x14ac:dyDescent="0.35">
      <c r="B171" s="251">
        <v>168</v>
      </c>
      <c r="C171" s="324"/>
      <c r="D171" s="257"/>
      <c r="E171" s="257"/>
      <c r="F171" s="257"/>
      <c r="G171" s="307"/>
      <c r="H171" s="241"/>
      <c r="I171" s="244" t="s">
        <v>90</v>
      </c>
      <c r="J171" s="244" t="s">
        <v>99</v>
      </c>
      <c r="K171" s="244" t="s">
        <v>98</v>
      </c>
      <c r="L171" s="244" t="s">
        <v>100</v>
      </c>
      <c r="M171" s="244"/>
      <c r="N171" s="244"/>
      <c r="O171" s="244"/>
      <c r="P171" s="244" t="s">
        <v>65</v>
      </c>
      <c r="Q171" s="244"/>
      <c r="R171" s="244"/>
      <c r="S171" s="244"/>
      <c r="T171" s="242"/>
      <c r="U171" s="315" t="s">
        <v>1380</v>
      </c>
      <c r="V171" s="254"/>
      <c r="W171" s="254"/>
      <c r="X171" s="311" t="s">
        <v>64</v>
      </c>
      <c r="Y171" s="253" t="s">
        <v>64</v>
      </c>
      <c r="Z171" s="254" t="s">
        <v>57</v>
      </c>
      <c r="AA171" s="242" t="s">
        <v>64</v>
      </c>
      <c r="AB171" s="318" t="s">
        <v>316</v>
      </c>
      <c r="AC171" s="245"/>
      <c r="AD171" s="246"/>
    </row>
    <row r="172" spans="2:30" ht="21.75" customHeight="1" x14ac:dyDescent="0.35">
      <c r="B172" s="251">
        <v>169</v>
      </c>
      <c r="C172" s="324"/>
      <c r="D172" s="257"/>
      <c r="E172" s="257"/>
      <c r="F172" s="257"/>
      <c r="G172" s="307"/>
      <c r="H172" s="241"/>
      <c r="I172" s="244" t="s">
        <v>90</v>
      </c>
      <c r="J172" s="244" t="s">
        <v>99</v>
      </c>
      <c r="K172" s="244" t="s">
        <v>98</v>
      </c>
      <c r="L172" s="244" t="s">
        <v>100</v>
      </c>
      <c r="M172" s="244"/>
      <c r="N172" s="244"/>
      <c r="O172" s="244"/>
      <c r="P172" s="244" t="s">
        <v>65</v>
      </c>
      <c r="Q172" s="244"/>
      <c r="R172" s="244"/>
      <c r="S172" s="244"/>
      <c r="T172" s="242"/>
      <c r="U172" s="315" t="s">
        <v>1380</v>
      </c>
      <c r="V172" s="254"/>
      <c r="W172" s="254"/>
      <c r="X172" s="311" t="s">
        <v>64</v>
      </c>
      <c r="Y172" s="253" t="s">
        <v>64</v>
      </c>
      <c r="Z172" s="254" t="s">
        <v>57</v>
      </c>
      <c r="AA172" s="242" t="s">
        <v>64</v>
      </c>
      <c r="AB172" s="318" t="s">
        <v>316</v>
      </c>
      <c r="AC172" s="245"/>
      <c r="AD172" s="246"/>
    </row>
    <row r="173" spans="2:30" ht="21.75" customHeight="1" x14ac:dyDescent="0.35">
      <c r="B173" s="251">
        <v>170</v>
      </c>
      <c r="C173" s="324"/>
      <c r="D173" s="257"/>
      <c r="E173" s="257"/>
      <c r="F173" s="257"/>
      <c r="G173" s="307"/>
      <c r="H173" s="241"/>
      <c r="I173" s="244" t="s">
        <v>90</v>
      </c>
      <c r="J173" s="244" t="s">
        <v>99</v>
      </c>
      <c r="K173" s="244" t="s">
        <v>98</v>
      </c>
      <c r="L173" s="244" t="s">
        <v>100</v>
      </c>
      <c r="M173" s="244"/>
      <c r="N173" s="244"/>
      <c r="O173" s="244"/>
      <c r="P173" s="244" t="s">
        <v>65</v>
      </c>
      <c r="Q173" s="244"/>
      <c r="R173" s="244"/>
      <c r="S173" s="244"/>
      <c r="T173" s="242"/>
      <c r="U173" s="315" t="s">
        <v>1380</v>
      </c>
      <c r="V173" s="254"/>
      <c r="W173" s="254"/>
      <c r="X173" s="311" t="s">
        <v>64</v>
      </c>
      <c r="Y173" s="253" t="s">
        <v>64</v>
      </c>
      <c r="Z173" s="254" t="s">
        <v>57</v>
      </c>
      <c r="AA173" s="242" t="s">
        <v>64</v>
      </c>
      <c r="AB173" s="318" t="s">
        <v>316</v>
      </c>
      <c r="AC173" s="245"/>
      <c r="AD173" s="246"/>
    </row>
    <row r="174" spans="2:30" ht="21.75" customHeight="1" x14ac:dyDescent="0.35">
      <c r="B174" s="251">
        <v>171</v>
      </c>
      <c r="C174" s="324"/>
      <c r="D174" s="257"/>
      <c r="E174" s="257"/>
      <c r="F174" s="257"/>
      <c r="G174" s="307"/>
      <c r="H174" s="241"/>
      <c r="I174" s="244" t="s">
        <v>90</v>
      </c>
      <c r="J174" s="244" t="s">
        <v>99</v>
      </c>
      <c r="K174" s="244" t="s">
        <v>98</v>
      </c>
      <c r="L174" s="244" t="s">
        <v>100</v>
      </c>
      <c r="M174" s="244"/>
      <c r="N174" s="244"/>
      <c r="O174" s="244"/>
      <c r="P174" s="244" t="s">
        <v>65</v>
      </c>
      <c r="Q174" s="244"/>
      <c r="R174" s="244"/>
      <c r="S174" s="244"/>
      <c r="T174" s="242"/>
      <c r="U174" s="315" t="s">
        <v>1380</v>
      </c>
      <c r="V174" s="254"/>
      <c r="W174" s="254"/>
      <c r="X174" s="311" t="s">
        <v>64</v>
      </c>
      <c r="Y174" s="253" t="s">
        <v>64</v>
      </c>
      <c r="Z174" s="254" t="s">
        <v>57</v>
      </c>
      <c r="AA174" s="242" t="s">
        <v>64</v>
      </c>
      <c r="AB174" s="318" t="s">
        <v>316</v>
      </c>
      <c r="AC174" s="245"/>
      <c r="AD174" s="246"/>
    </row>
    <row r="175" spans="2:30" ht="21.75" customHeight="1" x14ac:dyDescent="0.35">
      <c r="B175" s="251">
        <v>172</v>
      </c>
      <c r="C175" s="324"/>
      <c r="D175" s="257"/>
      <c r="E175" s="257"/>
      <c r="F175" s="257"/>
      <c r="G175" s="307"/>
      <c r="H175" s="241"/>
      <c r="I175" s="244" t="s">
        <v>90</v>
      </c>
      <c r="J175" s="244" t="s">
        <v>99</v>
      </c>
      <c r="K175" s="244" t="s">
        <v>98</v>
      </c>
      <c r="L175" s="244" t="s">
        <v>100</v>
      </c>
      <c r="M175" s="244"/>
      <c r="N175" s="244"/>
      <c r="O175" s="244"/>
      <c r="P175" s="244" t="s">
        <v>65</v>
      </c>
      <c r="Q175" s="244"/>
      <c r="R175" s="244"/>
      <c r="S175" s="244"/>
      <c r="T175" s="242"/>
      <c r="U175" s="315" t="s">
        <v>1380</v>
      </c>
      <c r="V175" s="254"/>
      <c r="W175" s="254"/>
      <c r="X175" s="311" t="s">
        <v>64</v>
      </c>
      <c r="Y175" s="253" t="s">
        <v>64</v>
      </c>
      <c r="Z175" s="254" t="s">
        <v>57</v>
      </c>
      <c r="AA175" s="242" t="s">
        <v>64</v>
      </c>
      <c r="AB175" s="318" t="s">
        <v>316</v>
      </c>
      <c r="AC175" s="245"/>
      <c r="AD175" s="246"/>
    </row>
    <row r="176" spans="2:30" ht="21.75" customHeight="1" x14ac:dyDescent="0.35">
      <c r="B176" s="251">
        <v>173</v>
      </c>
      <c r="C176" s="324"/>
      <c r="D176" s="257"/>
      <c r="E176" s="257"/>
      <c r="F176" s="257"/>
      <c r="G176" s="307"/>
      <c r="H176" s="241"/>
      <c r="I176" s="244" t="s">
        <v>90</v>
      </c>
      <c r="J176" s="244" t="s">
        <v>99</v>
      </c>
      <c r="K176" s="244" t="s">
        <v>98</v>
      </c>
      <c r="L176" s="244" t="s">
        <v>100</v>
      </c>
      <c r="M176" s="244"/>
      <c r="N176" s="244"/>
      <c r="O176" s="244"/>
      <c r="P176" s="244" t="s">
        <v>65</v>
      </c>
      <c r="Q176" s="244"/>
      <c r="R176" s="244"/>
      <c r="S176" s="244"/>
      <c r="T176" s="242"/>
      <c r="U176" s="315" t="s">
        <v>1380</v>
      </c>
      <c r="V176" s="254"/>
      <c r="W176" s="254"/>
      <c r="X176" s="311" t="s">
        <v>64</v>
      </c>
      <c r="Y176" s="253" t="s">
        <v>64</v>
      </c>
      <c r="Z176" s="254" t="s">
        <v>57</v>
      </c>
      <c r="AA176" s="242" t="s">
        <v>64</v>
      </c>
      <c r="AB176" s="318" t="s">
        <v>316</v>
      </c>
      <c r="AC176" s="245"/>
      <c r="AD176" s="246"/>
    </row>
    <row r="177" spans="2:30" ht="21.75" customHeight="1" x14ac:dyDescent="0.35">
      <c r="B177" s="251">
        <v>174</v>
      </c>
      <c r="C177" s="324"/>
      <c r="D177" s="257"/>
      <c r="E177" s="257"/>
      <c r="F177" s="257"/>
      <c r="G177" s="307"/>
      <c r="H177" s="241"/>
      <c r="I177" s="244" t="s">
        <v>90</v>
      </c>
      <c r="J177" s="244" t="s">
        <v>99</v>
      </c>
      <c r="K177" s="244" t="s">
        <v>98</v>
      </c>
      <c r="L177" s="244" t="s">
        <v>100</v>
      </c>
      <c r="M177" s="244"/>
      <c r="N177" s="244"/>
      <c r="O177" s="244"/>
      <c r="P177" s="244" t="s">
        <v>65</v>
      </c>
      <c r="Q177" s="244"/>
      <c r="R177" s="244"/>
      <c r="S177" s="244"/>
      <c r="T177" s="242"/>
      <c r="U177" s="315" t="s">
        <v>1380</v>
      </c>
      <c r="V177" s="254"/>
      <c r="W177" s="254"/>
      <c r="X177" s="311" t="s">
        <v>64</v>
      </c>
      <c r="Y177" s="253" t="s">
        <v>64</v>
      </c>
      <c r="Z177" s="254" t="s">
        <v>57</v>
      </c>
      <c r="AA177" s="242" t="s">
        <v>64</v>
      </c>
      <c r="AB177" s="318" t="s">
        <v>316</v>
      </c>
      <c r="AC177" s="245"/>
      <c r="AD177" s="246"/>
    </row>
    <row r="178" spans="2:30" ht="21.75" customHeight="1" thickBot="1" x14ac:dyDescent="0.4">
      <c r="B178" s="252">
        <v>175</v>
      </c>
      <c r="C178" s="325"/>
      <c r="D178" s="258"/>
      <c r="E178" s="258"/>
      <c r="F178" s="258"/>
      <c r="G178" s="308"/>
      <c r="H178" s="243"/>
      <c r="I178" s="247" t="s">
        <v>90</v>
      </c>
      <c r="J178" s="247" t="s">
        <v>99</v>
      </c>
      <c r="K178" s="247" t="s">
        <v>98</v>
      </c>
      <c r="L178" s="247" t="s">
        <v>100</v>
      </c>
      <c r="M178" s="247"/>
      <c r="N178" s="247"/>
      <c r="O178" s="247"/>
      <c r="P178" s="247" t="s">
        <v>65</v>
      </c>
      <c r="Q178" s="247"/>
      <c r="R178" s="247"/>
      <c r="S178" s="247"/>
      <c r="T178" s="248"/>
      <c r="U178" s="316" t="s">
        <v>1380</v>
      </c>
      <c r="V178" s="256"/>
      <c r="W178" s="256"/>
      <c r="X178" s="312" t="s">
        <v>64</v>
      </c>
      <c r="Y178" s="255" t="s">
        <v>64</v>
      </c>
      <c r="Z178" s="256" t="s">
        <v>57</v>
      </c>
      <c r="AA178" s="248" t="s">
        <v>64</v>
      </c>
      <c r="AB178" s="319" t="s">
        <v>316</v>
      </c>
      <c r="AC178" s="249"/>
      <c r="AD178" s="250"/>
    </row>
  </sheetData>
  <mergeCells count="6">
    <mergeCell ref="AB2:AD2"/>
    <mergeCell ref="I3:N3"/>
    <mergeCell ref="C2:G2"/>
    <mergeCell ref="H2:T2"/>
    <mergeCell ref="U2:X2"/>
    <mergeCell ref="Y2:AA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promptTitle="Codes" prompt="O = Observed Test_x000a_I = Interviewed Person(nel)_x000a_P = Procedure Reviewed_x000a_E = Equipment Inspected_x000a_F = Field (On-Site)_x000a_" xr:uid="{509B7B05-8202-4950-80DB-8AC953E32EA9}">
          <x14:formula1>
            <xm:f>Data!$C$76:$C$81</xm:f>
          </x14:formula1>
          <xm:sqref>I4:N178</xm:sqref>
        </x14:dataValidation>
        <x14:dataValidation type="list" allowBlank="1" showInputMessage="1" showErrorMessage="1" xr:uid="{E1755EE1-7A2A-4E0B-8C70-15C7D84BC8BA}">
          <x14:formula1>
            <xm:f>Gen!$D$24:$D$26</xm:f>
          </x14:formula1>
          <xm:sqref>H4:H178</xm:sqref>
        </x14:dataValidation>
        <x14:dataValidation type="list" allowBlank="1" showInputMessage="1" showErrorMessage="1" xr:uid="{C4E191FB-05C4-4FD2-AC91-9E68FD4EBE86}">
          <x14:formula1>
            <xm:f>Data!$D$2:$D$30</xm:f>
          </x14:formula1>
          <xm:sqref>C4:C153</xm:sqref>
        </x14:dataValidation>
        <x14:dataValidation type="list" allowBlank="1" showInputMessage="1" showErrorMessage="1" xr:uid="{CF3DADCD-5016-49E0-995B-1849B7E4E94A}">
          <x14:formula1>
            <xm:f>Data!$E$2:$E$30</xm:f>
          </x14:formula1>
          <xm:sqref>D4:D153</xm:sqref>
        </x14:dataValidation>
        <x14:dataValidation type="list" allowBlank="1" showInputMessage="1" showErrorMessage="1" xr:uid="{5506F9C4-411B-416B-978B-F4A1FFA6140E}">
          <x14:formula1>
            <xm:f>Data!$B$45:$B$49</xm:f>
          </x14:formula1>
          <xm:sqref>P4:P178</xm:sqref>
        </x14:dataValidation>
        <x14:dataValidation type="list" allowBlank="1" showInputMessage="1" showErrorMessage="1" xr:uid="{51429462-9BCA-4AB8-A814-F21373176758}">
          <x14:formula1>
            <xm:f>Data!$B$38:$B$42</xm:f>
          </x14:formula1>
          <xm:sqref>X4:Y178 Q4:T178 Q179:Q1048576 AA4:AA178</xm:sqref>
        </x14:dataValidation>
        <x14:dataValidation type="list" allowBlank="1" showInputMessage="1" showErrorMessage="1" xr:uid="{D677946D-DAF7-4082-AEC5-E615888C3F61}">
          <x14:formula1>
            <xm:f>Data!$B$33:$B$35</xm:f>
          </x14:formula1>
          <xm:sqref>Z4:Z178</xm:sqref>
        </x14:dataValidation>
        <x14:dataValidation type="list" allowBlank="1" showInputMessage="1" showErrorMessage="1" xr:uid="{ED0CB680-0637-4EEF-80F4-897171EBDBC1}">
          <x14:formula1>
            <xm:f>Data!$B$103:$B$104</xm:f>
          </x14:formula1>
          <xm:sqref>AB4:AD178</xm:sqref>
        </x14:dataValidation>
        <x14:dataValidation type="list" allowBlank="1" showInputMessage="1" showErrorMessage="1" xr:uid="{4FA6EDC5-CDE5-47C1-AB5F-A785B6B0BFF4}">
          <x14:formula1>
            <xm:f>Data!$B$59:$B$65</xm:f>
          </x14:formula1>
          <xm:sqref>W4:W1048576</xm:sqref>
        </x14:dataValidation>
        <x14:dataValidation type="list" allowBlank="1" showInputMessage="1" showErrorMessage="1" xr:uid="{8C19A990-5899-4AE0-8286-95A687AF54CC}">
          <x14:formula1>
            <xm:f>Data!$J$2:$J$5</xm:f>
          </x14:formula1>
          <xm:sqref>R179:S1048576</xm:sqref>
        </x14:dataValidation>
        <x14:dataValidation type="list" allowBlank="1" showInputMessage="1" showErrorMessage="1" xr:uid="{F837099F-5C73-4D2B-ADD3-A2D90E723EDD}">
          <x14:formula1>
            <xm:f>Data!$B$69:$B$72</xm:f>
          </x14:formula1>
          <xm:sqref>U4:U1048576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20BC3-2F61-4D5C-9CDA-8D1B7DEB203A}">
  <dimension ref="A1:O167"/>
  <sheetViews>
    <sheetView zoomScale="85" zoomScaleNormal="85" workbookViewId="0">
      <selection activeCell="A2" sqref="A2"/>
    </sheetView>
  </sheetViews>
  <sheetFormatPr defaultColWidth="9.54296875" defaultRowHeight="14.5" x14ac:dyDescent="0.35"/>
  <cols>
    <col min="1" max="1" width="9.54296875" style="373"/>
    <col min="2" max="8" width="9.54296875" style="357"/>
    <col min="9" max="9" width="12" style="357" customWidth="1"/>
    <col min="10" max="16384" width="9.54296875" style="357"/>
  </cols>
  <sheetData>
    <row r="1" spans="1:15" s="355" customFormat="1" ht="76.5" customHeight="1" x14ac:dyDescent="0.35">
      <c r="A1" s="353" t="s">
        <v>7</v>
      </c>
      <c r="B1" s="462" t="s">
        <v>1482</v>
      </c>
      <c r="C1" s="463"/>
      <c r="D1" s="463"/>
      <c r="E1" s="463"/>
      <c r="F1" s="464"/>
      <c r="G1" s="354" t="s">
        <v>1483</v>
      </c>
      <c r="H1" s="465" t="s">
        <v>1484</v>
      </c>
      <c r="I1" s="466"/>
      <c r="J1" s="466"/>
      <c r="K1" s="467"/>
      <c r="L1" s="462" t="s">
        <v>1485</v>
      </c>
      <c r="M1" s="463"/>
      <c r="N1" s="463"/>
      <c r="O1" s="464"/>
    </row>
    <row r="2" spans="1:15" ht="45.75" customHeight="1" x14ac:dyDescent="0.35">
      <c r="A2" s="356">
        <v>1</v>
      </c>
      <c r="B2" s="456" t="s">
        <v>1486</v>
      </c>
      <c r="C2" s="457"/>
      <c r="D2" s="457"/>
      <c r="E2" s="457"/>
      <c r="F2" s="458"/>
      <c r="G2" s="356" t="s">
        <v>57</v>
      </c>
      <c r="H2" s="459"/>
      <c r="I2" s="460"/>
      <c r="J2" s="460"/>
      <c r="K2" s="461"/>
      <c r="L2" s="459"/>
      <c r="M2" s="460"/>
      <c r="N2" s="460"/>
      <c r="O2" s="461"/>
    </row>
    <row r="3" spans="1:15" ht="45.75" customHeight="1" x14ac:dyDescent="0.35">
      <c r="A3" s="358">
        <v>2</v>
      </c>
      <c r="B3" s="450" t="s">
        <v>1487</v>
      </c>
      <c r="C3" s="451"/>
      <c r="D3" s="451"/>
      <c r="E3" s="451"/>
      <c r="F3" s="452"/>
      <c r="G3" s="358"/>
      <c r="H3" s="453"/>
      <c r="I3" s="454"/>
      <c r="J3" s="454"/>
      <c r="K3" s="455"/>
      <c r="L3" s="453"/>
      <c r="M3" s="454"/>
      <c r="N3" s="454"/>
      <c r="O3" s="455"/>
    </row>
    <row r="4" spans="1:15" ht="45.75" customHeight="1" x14ac:dyDescent="0.35">
      <c r="A4" s="356">
        <v>3</v>
      </c>
      <c r="B4" s="456" t="s">
        <v>1488</v>
      </c>
      <c r="C4" s="457"/>
      <c r="D4" s="457"/>
      <c r="E4" s="457"/>
      <c r="F4" s="458"/>
      <c r="G4" s="356"/>
      <c r="H4" s="459"/>
      <c r="I4" s="460"/>
      <c r="J4" s="460"/>
      <c r="K4" s="461"/>
      <c r="L4" s="459"/>
      <c r="M4" s="460"/>
      <c r="N4" s="460"/>
      <c r="O4" s="461"/>
    </row>
    <row r="5" spans="1:15" ht="45.75" customHeight="1" x14ac:dyDescent="0.35">
      <c r="A5" s="358">
        <v>4</v>
      </c>
      <c r="B5" s="450" t="s">
        <v>1489</v>
      </c>
      <c r="C5" s="451"/>
      <c r="D5" s="451"/>
      <c r="E5" s="451"/>
      <c r="F5" s="452"/>
      <c r="G5" s="358"/>
      <c r="H5" s="453"/>
      <c r="I5" s="454"/>
      <c r="J5" s="454"/>
      <c r="K5" s="455"/>
      <c r="L5" s="453"/>
      <c r="M5" s="454"/>
      <c r="N5" s="454"/>
      <c r="O5" s="455"/>
    </row>
    <row r="6" spans="1:15" ht="45.75" customHeight="1" x14ac:dyDescent="0.35">
      <c r="A6" s="356">
        <v>5</v>
      </c>
      <c r="B6" s="456" t="s">
        <v>1490</v>
      </c>
      <c r="C6" s="457"/>
      <c r="D6" s="457"/>
      <c r="E6" s="457"/>
      <c r="F6" s="458"/>
      <c r="G6" s="356"/>
      <c r="H6" s="459"/>
      <c r="I6" s="460"/>
      <c r="J6" s="460"/>
      <c r="K6" s="461"/>
      <c r="L6" s="459"/>
      <c r="M6" s="460"/>
      <c r="N6" s="460"/>
      <c r="O6" s="461"/>
    </row>
    <row r="7" spans="1:15" ht="45.75" customHeight="1" x14ac:dyDescent="0.35">
      <c r="A7" s="358">
        <v>6</v>
      </c>
      <c r="B7" s="450" t="s">
        <v>1491</v>
      </c>
      <c r="C7" s="451"/>
      <c r="D7" s="451"/>
      <c r="E7" s="451"/>
      <c r="F7" s="452"/>
      <c r="G7" s="358"/>
      <c r="H7" s="453"/>
      <c r="I7" s="454"/>
      <c r="J7" s="454"/>
      <c r="K7" s="455"/>
      <c r="L7" s="453"/>
      <c r="M7" s="454"/>
      <c r="N7" s="454"/>
      <c r="O7" s="455"/>
    </row>
    <row r="8" spans="1:15" ht="45.75" customHeight="1" x14ac:dyDescent="0.35">
      <c r="A8" s="356">
        <v>7</v>
      </c>
      <c r="B8" s="456" t="s">
        <v>1492</v>
      </c>
      <c r="C8" s="457"/>
      <c r="D8" s="457"/>
      <c r="E8" s="457"/>
      <c r="F8" s="458"/>
      <c r="G8" s="356"/>
      <c r="H8" s="459"/>
      <c r="I8" s="460"/>
      <c r="J8" s="460"/>
      <c r="K8" s="461"/>
      <c r="L8" s="459"/>
      <c r="M8" s="460"/>
      <c r="N8" s="460"/>
      <c r="O8" s="461"/>
    </row>
    <row r="9" spans="1:15" ht="45.75" customHeight="1" x14ac:dyDescent="0.35">
      <c r="A9" s="358">
        <v>8</v>
      </c>
      <c r="B9" s="450" t="s">
        <v>1493</v>
      </c>
      <c r="C9" s="451"/>
      <c r="D9" s="451"/>
      <c r="E9" s="451"/>
      <c r="F9" s="452"/>
      <c r="G9" s="358"/>
      <c r="H9" s="453"/>
      <c r="I9" s="454"/>
      <c r="J9" s="454"/>
      <c r="K9" s="455"/>
      <c r="L9" s="453"/>
      <c r="M9" s="454"/>
      <c r="N9" s="454"/>
      <c r="O9" s="455"/>
    </row>
    <row r="10" spans="1:15" ht="45.75" customHeight="1" x14ac:dyDescent="0.35">
      <c r="A10" s="356">
        <v>9</v>
      </c>
      <c r="B10" s="456" t="s">
        <v>1494</v>
      </c>
      <c r="C10" s="457"/>
      <c r="D10" s="457"/>
      <c r="E10" s="457"/>
      <c r="F10" s="458"/>
      <c r="G10" s="356"/>
      <c r="H10" s="459"/>
      <c r="I10" s="460"/>
      <c r="J10" s="460"/>
      <c r="K10" s="461"/>
      <c r="L10" s="459"/>
      <c r="M10" s="460"/>
      <c r="N10" s="460"/>
      <c r="O10" s="461"/>
    </row>
    <row r="11" spans="1:15" x14ac:dyDescent="0.35">
      <c r="A11" s="355"/>
    </row>
    <row r="12" spans="1:15" x14ac:dyDescent="0.35">
      <c r="A12" s="355"/>
    </row>
    <row r="13" spans="1:15" x14ac:dyDescent="0.35">
      <c r="A13" s="359" t="s">
        <v>7</v>
      </c>
      <c r="B13" s="449" t="s">
        <v>1495</v>
      </c>
      <c r="C13" s="449"/>
      <c r="D13" s="449"/>
      <c r="E13" s="449"/>
      <c r="F13" s="449"/>
      <c r="G13" s="449"/>
      <c r="H13" s="449"/>
      <c r="I13" s="449"/>
      <c r="J13" s="449"/>
      <c r="K13" s="449"/>
      <c r="L13" s="449"/>
      <c r="M13" s="449"/>
      <c r="N13" s="449"/>
      <c r="O13" s="449"/>
    </row>
    <row r="14" spans="1:15" x14ac:dyDescent="0.35">
      <c r="A14" s="102">
        <v>1</v>
      </c>
      <c r="B14" s="447"/>
      <c r="C14" s="447"/>
      <c r="D14" s="447"/>
      <c r="E14" s="447"/>
      <c r="F14" s="447"/>
      <c r="G14" s="447"/>
      <c r="H14" s="447"/>
      <c r="I14" s="447"/>
      <c r="J14" s="447"/>
      <c r="K14" s="447"/>
      <c r="L14" s="447"/>
      <c r="M14" s="447"/>
      <c r="N14" s="447"/>
      <c r="O14" s="447"/>
    </row>
    <row r="15" spans="1:15" x14ac:dyDescent="0.35">
      <c r="A15" s="102">
        <v>2</v>
      </c>
      <c r="B15" s="447"/>
      <c r="C15" s="447"/>
      <c r="D15" s="447"/>
      <c r="E15" s="447"/>
      <c r="F15" s="447"/>
      <c r="G15" s="447"/>
      <c r="H15" s="447"/>
      <c r="I15" s="447"/>
      <c r="J15" s="447"/>
      <c r="K15" s="447"/>
      <c r="L15" s="447"/>
      <c r="M15" s="447"/>
      <c r="N15" s="447"/>
      <c r="O15" s="447"/>
    </row>
    <row r="16" spans="1:15" x14ac:dyDescent="0.35">
      <c r="A16" s="102">
        <v>3</v>
      </c>
      <c r="B16" s="447"/>
      <c r="C16" s="447"/>
      <c r="D16" s="447"/>
      <c r="E16" s="447"/>
      <c r="F16" s="447"/>
      <c r="G16" s="447"/>
      <c r="H16" s="447"/>
      <c r="I16" s="447"/>
      <c r="J16" s="447"/>
      <c r="K16" s="447"/>
      <c r="L16" s="447"/>
      <c r="M16" s="447"/>
      <c r="N16" s="447"/>
      <c r="O16" s="447"/>
    </row>
    <row r="17" spans="1:15" x14ac:dyDescent="0.35">
      <c r="A17" s="102">
        <v>4</v>
      </c>
      <c r="B17" s="447"/>
      <c r="C17" s="447"/>
      <c r="D17" s="447"/>
      <c r="E17" s="447"/>
      <c r="F17" s="447"/>
      <c r="G17" s="447"/>
      <c r="H17" s="447"/>
      <c r="I17" s="447"/>
      <c r="J17" s="447"/>
      <c r="K17" s="447"/>
      <c r="L17" s="447"/>
      <c r="M17" s="447"/>
      <c r="N17" s="447"/>
      <c r="O17" s="447"/>
    </row>
    <row r="18" spans="1:15" x14ac:dyDescent="0.35">
      <c r="A18" s="102">
        <v>5</v>
      </c>
      <c r="B18" s="447"/>
      <c r="C18" s="447"/>
      <c r="D18" s="447"/>
      <c r="E18" s="447"/>
      <c r="F18" s="447"/>
      <c r="G18" s="447"/>
      <c r="H18" s="447"/>
      <c r="I18" s="447"/>
      <c r="J18" s="447"/>
      <c r="K18" s="447"/>
      <c r="L18" s="447"/>
      <c r="M18" s="447"/>
      <c r="N18" s="447"/>
      <c r="O18" s="447"/>
    </row>
    <row r="19" spans="1:15" x14ac:dyDescent="0.35">
      <c r="A19" s="102">
        <v>6</v>
      </c>
      <c r="B19" s="447"/>
      <c r="C19" s="447"/>
      <c r="D19" s="447"/>
      <c r="E19" s="447"/>
      <c r="F19" s="447"/>
      <c r="G19" s="447"/>
      <c r="H19" s="447"/>
      <c r="I19" s="447"/>
      <c r="J19" s="447"/>
      <c r="K19" s="447"/>
      <c r="L19" s="447"/>
      <c r="M19" s="447"/>
      <c r="N19" s="447"/>
      <c r="O19" s="447"/>
    </row>
    <row r="20" spans="1:15" x14ac:dyDescent="0.35">
      <c r="A20" s="102">
        <v>7</v>
      </c>
      <c r="B20" s="447"/>
      <c r="C20" s="447"/>
      <c r="D20" s="447"/>
      <c r="E20" s="447"/>
      <c r="F20" s="447"/>
      <c r="G20" s="447"/>
      <c r="H20" s="447"/>
      <c r="I20" s="447"/>
      <c r="J20" s="447"/>
      <c r="K20" s="447"/>
      <c r="L20" s="447"/>
      <c r="M20" s="447"/>
      <c r="N20" s="447"/>
      <c r="O20" s="447"/>
    </row>
    <row r="21" spans="1:15" x14ac:dyDescent="0.35">
      <c r="A21" s="102">
        <v>8</v>
      </c>
      <c r="B21" s="447"/>
      <c r="C21" s="447"/>
      <c r="D21" s="447"/>
      <c r="E21" s="447"/>
      <c r="F21" s="447"/>
      <c r="G21" s="447"/>
      <c r="H21" s="447"/>
      <c r="I21" s="447"/>
      <c r="J21" s="447"/>
      <c r="K21" s="447"/>
      <c r="L21" s="447"/>
      <c r="M21" s="447"/>
      <c r="N21" s="447"/>
      <c r="O21" s="447"/>
    </row>
    <row r="22" spans="1:15" x14ac:dyDescent="0.35">
      <c r="A22" s="102">
        <v>9</v>
      </c>
      <c r="B22" s="447"/>
      <c r="C22" s="447"/>
      <c r="D22" s="447"/>
      <c r="E22" s="447"/>
      <c r="F22" s="447"/>
      <c r="G22" s="447"/>
      <c r="H22" s="447"/>
      <c r="I22" s="447"/>
      <c r="J22" s="447"/>
      <c r="K22" s="447"/>
      <c r="L22" s="447"/>
      <c r="M22" s="447"/>
      <c r="N22" s="447"/>
      <c r="O22" s="447"/>
    </row>
    <row r="23" spans="1:15" x14ac:dyDescent="0.35">
      <c r="A23" s="102">
        <v>10</v>
      </c>
      <c r="B23" s="447"/>
      <c r="C23" s="447"/>
      <c r="D23" s="447"/>
      <c r="E23" s="447"/>
      <c r="F23" s="447"/>
      <c r="G23" s="447"/>
      <c r="H23" s="447"/>
      <c r="I23" s="447"/>
      <c r="J23" s="447"/>
      <c r="K23" s="447"/>
      <c r="L23" s="447"/>
      <c r="M23" s="447"/>
      <c r="N23" s="447"/>
      <c r="O23" s="447"/>
    </row>
    <row r="24" spans="1:15" x14ac:dyDescent="0.35">
      <c r="A24" s="102">
        <v>11</v>
      </c>
      <c r="B24" s="447"/>
      <c r="C24" s="447"/>
      <c r="D24" s="447"/>
      <c r="E24" s="447"/>
      <c r="F24" s="447"/>
      <c r="G24" s="447"/>
      <c r="H24" s="447"/>
      <c r="I24" s="447"/>
      <c r="J24" s="447"/>
      <c r="K24" s="447"/>
      <c r="L24" s="447"/>
      <c r="M24" s="447"/>
      <c r="N24" s="447"/>
      <c r="O24" s="447"/>
    </row>
    <row r="25" spans="1:15" x14ac:dyDescent="0.35">
      <c r="A25" s="102">
        <v>12</v>
      </c>
      <c r="B25" s="447"/>
      <c r="C25" s="447"/>
      <c r="D25" s="447"/>
      <c r="E25" s="447"/>
      <c r="F25" s="447"/>
      <c r="G25" s="447"/>
      <c r="H25" s="447"/>
      <c r="I25" s="447"/>
      <c r="J25" s="447"/>
      <c r="K25" s="447"/>
      <c r="L25" s="447"/>
      <c r="M25" s="447"/>
      <c r="N25" s="447"/>
      <c r="O25" s="447"/>
    </row>
    <row r="26" spans="1:15" x14ac:dyDescent="0.35">
      <c r="A26" s="102">
        <v>13</v>
      </c>
      <c r="B26" s="447"/>
      <c r="C26" s="447"/>
      <c r="D26" s="447"/>
      <c r="E26" s="447"/>
      <c r="F26" s="447"/>
      <c r="G26" s="447"/>
      <c r="H26" s="447"/>
      <c r="I26" s="447"/>
      <c r="J26" s="447"/>
      <c r="K26" s="447"/>
      <c r="L26" s="447"/>
      <c r="M26" s="447"/>
      <c r="N26" s="447"/>
      <c r="O26" s="447"/>
    </row>
    <row r="27" spans="1:15" x14ac:dyDescent="0.35">
      <c r="A27" s="102">
        <v>14</v>
      </c>
      <c r="B27" s="447"/>
      <c r="C27" s="447"/>
      <c r="D27" s="447"/>
      <c r="E27" s="447"/>
      <c r="F27" s="447"/>
      <c r="G27" s="447"/>
      <c r="H27" s="447"/>
      <c r="I27" s="447"/>
      <c r="J27" s="447"/>
      <c r="K27" s="447"/>
      <c r="L27" s="447"/>
      <c r="M27" s="447"/>
      <c r="N27" s="447"/>
      <c r="O27" s="447"/>
    </row>
    <row r="28" spans="1:15" x14ac:dyDescent="0.35">
      <c r="A28" s="102">
        <v>15</v>
      </c>
      <c r="B28" s="447"/>
      <c r="C28" s="447"/>
      <c r="D28" s="447"/>
      <c r="E28" s="447"/>
      <c r="F28" s="447"/>
      <c r="G28" s="447"/>
      <c r="H28" s="447"/>
      <c r="I28" s="447"/>
      <c r="J28" s="447"/>
      <c r="K28" s="447"/>
      <c r="L28" s="447"/>
      <c r="M28" s="447"/>
      <c r="N28" s="447"/>
      <c r="O28" s="447"/>
    </row>
    <row r="29" spans="1:15" x14ac:dyDescent="0.35">
      <c r="A29" s="102">
        <v>16</v>
      </c>
      <c r="B29" s="447"/>
      <c r="C29" s="447"/>
      <c r="D29" s="447"/>
      <c r="E29" s="447"/>
      <c r="F29" s="447"/>
      <c r="G29" s="447"/>
      <c r="H29" s="447"/>
      <c r="I29" s="447"/>
      <c r="J29" s="447"/>
      <c r="K29" s="447"/>
      <c r="L29" s="447"/>
      <c r="M29" s="447"/>
      <c r="N29" s="447"/>
      <c r="O29" s="447"/>
    </row>
    <row r="30" spans="1:15" x14ac:dyDescent="0.35">
      <c r="A30" s="102">
        <v>17</v>
      </c>
      <c r="B30" s="447"/>
      <c r="C30" s="447"/>
      <c r="D30" s="447"/>
      <c r="E30" s="447"/>
      <c r="F30" s="447"/>
      <c r="G30" s="447"/>
      <c r="H30" s="447"/>
      <c r="I30" s="447"/>
      <c r="J30" s="447"/>
      <c r="K30" s="447"/>
      <c r="L30" s="447"/>
      <c r="M30" s="447"/>
      <c r="N30" s="447"/>
      <c r="O30" s="447"/>
    </row>
    <row r="31" spans="1:15" x14ac:dyDescent="0.35">
      <c r="A31" s="102">
        <v>18</v>
      </c>
      <c r="B31" s="447"/>
      <c r="C31" s="447"/>
      <c r="D31" s="447"/>
      <c r="E31" s="447"/>
      <c r="F31" s="447"/>
      <c r="G31" s="447"/>
      <c r="H31" s="447"/>
      <c r="I31" s="447"/>
      <c r="J31" s="447"/>
      <c r="K31" s="447"/>
      <c r="L31" s="447"/>
      <c r="M31" s="447"/>
      <c r="N31" s="447"/>
      <c r="O31" s="447"/>
    </row>
    <row r="32" spans="1:15" x14ac:dyDescent="0.35">
      <c r="A32" s="102">
        <v>19</v>
      </c>
      <c r="B32" s="447"/>
      <c r="C32" s="447"/>
      <c r="D32" s="447"/>
      <c r="E32" s="447"/>
      <c r="F32" s="447"/>
      <c r="G32" s="447"/>
      <c r="H32" s="447"/>
      <c r="I32" s="447"/>
      <c r="J32" s="447"/>
      <c r="K32" s="447"/>
      <c r="L32" s="447"/>
      <c r="M32" s="447"/>
      <c r="N32" s="447"/>
      <c r="O32" s="447"/>
    </row>
    <row r="33" spans="1:15" x14ac:dyDescent="0.35">
      <c r="A33" s="102">
        <v>20</v>
      </c>
      <c r="B33" s="447"/>
      <c r="C33" s="447"/>
      <c r="D33" s="447"/>
      <c r="E33" s="447"/>
      <c r="F33" s="447"/>
      <c r="G33" s="447"/>
      <c r="H33" s="447"/>
      <c r="I33" s="447"/>
      <c r="J33" s="447"/>
      <c r="K33" s="447"/>
      <c r="L33" s="447"/>
      <c r="M33" s="447"/>
      <c r="N33" s="447"/>
      <c r="O33" s="447"/>
    </row>
    <row r="34" spans="1:15" x14ac:dyDescent="0.35">
      <c r="A34" s="102">
        <v>21</v>
      </c>
      <c r="B34" s="447"/>
      <c r="C34" s="447"/>
      <c r="D34" s="447"/>
      <c r="E34" s="447"/>
      <c r="F34" s="447"/>
      <c r="G34" s="447"/>
      <c r="H34" s="447"/>
      <c r="I34" s="447"/>
      <c r="J34" s="447"/>
      <c r="K34" s="447"/>
      <c r="L34" s="447"/>
      <c r="M34" s="447"/>
      <c r="N34" s="447"/>
      <c r="O34" s="447"/>
    </row>
    <row r="35" spans="1:15" x14ac:dyDescent="0.35">
      <c r="A35" s="102">
        <v>22</v>
      </c>
      <c r="B35" s="447"/>
      <c r="C35" s="447"/>
      <c r="D35" s="447"/>
      <c r="E35" s="447"/>
      <c r="F35" s="447"/>
      <c r="G35" s="447"/>
      <c r="H35" s="447"/>
      <c r="I35" s="447"/>
      <c r="J35" s="447"/>
      <c r="K35" s="447"/>
      <c r="L35" s="447"/>
      <c r="M35" s="447"/>
      <c r="N35" s="447"/>
      <c r="O35" s="447"/>
    </row>
    <row r="36" spans="1:15" x14ac:dyDescent="0.35">
      <c r="A36" s="102">
        <v>23</v>
      </c>
      <c r="B36" s="447"/>
      <c r="C36" s="447"/>
      <c r="D36" s="447"/>
      <c r="E36" s="447"/>
      <c r="F36" s="447"/>
      <c r="G36" s="447"/>
      <c r="H36" s="447"/>
      <c r="I36" s="447"/>
      <c r="J36" s="447"/>
      <c r="K36" s="447"/>
      <c r="L36" s="447"/>
      <c r="M36" s="447"/>
      <c r="N36" s="447"/>
      <c r="O36" s="447"/>
    </row>
    <row r="37" spans="1:15" x14ac:dyDescent="0.35">
      <c r="A37" s="102">
        <v>24</v>
      </c>
      <c r="B37" s="447"/>
      <c r="C37" s="447"/>
      <c r="D37" s="447"/>
      <c r="E37" s="447"/>
      <c r="F37" s="447"/>
      <c r="G37" s="447"/>
      <c r="H37" s="447"/>
      <c r="I37" s="447"/>
      <c r="J37" s="447"/>
      <c r="K37" s="447"/>
      <c r="L37" s="447"/>
      <c r="M37" s="447"/>
      <c r="N37" s="447"/>
      <c r="O37" s="447"/>
    </row>
    <row r="38" spans="1:15" x14ac:dyDescent="0.35">
      <c r="A38" s="102">
        <v>25</v>
      </c>
      <c r="B38" s="447"/>
      <c r="C38" s="447"/>
      <c r="D38" s="447"/>
      <c r="E38" s="447"/>
      <c r="F38" s="447"/>
      <c r="G38" s="447"/>
      <c r="H38" s="447"/>
      <c r="I38" s="447"/>
      <c r="J38" s="447"/>
      <c r="K38" s="447"/>
      <c r="L38" s="447"/>
      <c r="M38" s="447"/>
      <c r="N38" s="447"/>
      <c r="O38" s="447"/>
    </row>
    <row r="39" spans="1:15" x14ac:dyDescent="0.35">
      <c r="A39" s="102">
        <v>26</v>
      </c>
      <c r="B39" s="447"/>
      <c r="C39" s="447"/>
      <c r="D39" s="447"/>
      <c r="E39" s="447"/>
      <c r="F39" s="447"/>
      <c r="G39" s="447"/>
      <c r="H39" s="447"/>
      <c r="I39" s="447"/>
      <c r="J39" s="447"/>
      <c r="K39" s="447"/>
      <c r="L39" s="447"/>
      <c r="M39" s="447"/>
      <c r="N39" s="447"/>
      <c r="O39" s="447"/>
    </row>
    <row r="40" spans="1:15" x14ac:dyDescent="0.35">
      <c r="A40" s="102">
        <v>27</v>
      </c>
      <c r="B40" s="447"/>
      <c r="C40" s="447"/>
      <c r="D40" s="447"/>
      <c r="E40" s="447"/>
      <c r="F40" s="447"/>
      <c r="G40" s="447"/>
      <c r="H40" s="447"/>
      <c r="I40" s="447"/>
      <c r="J40" s="447"/>
      <c r="K40" s="447"/>
      <c r="L40" s="447"/>
      <c r="M40" s="447"/>
      <c r="N40" s="447"/>
      <c r="O40" s="447"/>
    </row>
    <row r="41" spans="1:15" x14ac:dyDescent="0.35">
      <c r="A41" s="102">
        <v>28</v>
      </c>
      <c r="B41" s="447"/>
      <c r="C41" s="447"/>
      <c r="D41" s="447"/>
      <c r="E41" s="447"/>
      <c r="F41" s="447"/>
      <c r="G41" s="447"/>
      <c r="H41" s="447"/>
      <c r="I41" s="447"/>
      <c r="J41" s="447"/>
      <c r="K41" s="447"/>
      <c r="L41" s="447"/>
      <c r="M41" s="447"/>
      <c r="N41" s="447"/>
      <c r="O41" s="447"/>
    </row>
    <row r="42" spans="1:15" x14ac:dyDescent="0.35">
      <c r="A42" s="102">
        <v>29</v>
      </c>
      <c r="B42" s="447"/>
      <c r="C42" s="447"/>
      <c r="D42" s="447"/>
      <c r="E42" s="447"/>
      <c r="F42" s="447"/>
      <c r="G42" s="447"/>
      <c r="H42" s="447"/>
      <c r="I42" s="447"/>
      <c r="J42" s="447"/>
      <c r="K42" s="447"/>
      <c r="L42" s="447"/>
      <c r="M42" s="447"/>
      <c r="N42" s="447"/>
      <c r="O42" s="447"/>
    </row>
    <row r="43" spans="1:15" x14ac:dyDescent="0.35">
      <c r="A43" s="102">
        <v>30</v>
      </c>
      <c r="B43" s="447"/>
      <c r="C43" s="447"/>
      <c r="D43" s="447"/>
      <c r="E43" s="447"/>
      <c r="F43" s="447"/>
      <c r="G43" s="447"/>
      <c r="H43" s="447"/>
      <c r="I43" s="447"/>
      <c r="J43" s="447"/>
      <c r="K43" s="447"/>
      <c r="L43" s="447"/>
      <c r="M43" s="447"/>
      <c r="N43" s="447"/>
      <c r="O43" s="447"/>
    </row>
    <row r="44" spans="1:15" x14ac:dyDescent="0.35">
      <c r="A44" s="355"/>
    </row>
    <row r="45" spans="1:15" x14ac:dyDescent="0.35">
      <c r="A45" s="355"/>
    </row>
    <row r="47" spans="1:15" ht="39.75" customHeight="1" x14ac:dyDescent="0.35">
      <c r="A47" s="360" t="s">
        <v>7</v>
      </c>
      <c r="B47" s="361" t="s">
        <v>1496</v>
      </c>
      <c r="C47" s="448" t="s">
        <v>1497</v>
      </c>
      <c r="D47" s="448"/>
      <c r="E47" s="448" t="s">
        <v>1498</v>
      </c>
      <c r="F47" s="448"/>
      <c r="G47" s="448"/>
      <c r="H47" s="448"/>
      <c r="I47" s="360" t="s">
        <v>1499</v>
      </c>
      <c r="J47" s="448" t="s">
        <v>1500</v>
      </c>
      <c r="K47" s="448"/>
      <c r="L47" s="448"/>
      <c r="M47" s="448" t="s">
        <v>1501</v>
      </c>
      <c r="N47" s="448"/>
      <c r="O47" s="448"/>
    </row>
    <row r="48" spans="1:15" s="365" customFormat="1" ht="51.75" customHeight="1" x14ac:dyDescent="0.35">
      <c r="A48" s="362">
        <v>1</v>
      </c>
      <c r="B48" s="363" t="s">
        <v>1502</v>
      </c>
      <c r="C48" s="441" t="s">
        <v>1503</v>
      </c>
      <c r="D48" s="441"/>
      <c r="E48" s="442" t="s">
        <v>1504</v>
      </c>
      <c r="F48" s="442"/>
      <c r="G48" s="442"/>
      <c r="H48" s="442"/>
      <c r="I48" s="364"/>
      <c r="J48" s="443"/>
      <c r="K48" s="443"/>
      <c r="L48" s="443"/>
      <c r="M48" s="443"/>
      <c r="N48" s="443"/>
      <c r="O48" s="443"/>
    </row>
    <row r="49" spans="1:15" s="365" customFormat="1" ht="51.75" customHeight="1" x14ac:dyDescent="0.35">
      <c r="A49" s="362">
        <v>2</v>
      </c>
      <c r="B49" s="363" t="s">
        <v>1505</v>
      </c>
      <c r="C49" s="441" t="s">
        <v>1506</v>
      </c>
      <c r="D49" s="441"/>
      <c r="E49" s="442" t="s">
        <v>1507</v>
      </c>
      <c r="F49" s="442"/>
      <c r="G49" s="442"/>
      <c r="H49" s="442"/>
      <c r="I49" s="364"/>
      <c r="J49" s="443"/>
      <c r="K49" s="443"/>
      <c r="L49" s="443"/>
      <c r="M49" s="443"/>
      <c r="N49" s="443"/>
      <c r="O49" s="443"/>
    </row>
    <row r="50" spans="1:15" s="365" customFormat="1" ht="51.75" customHeight="1" x14ac:dyDescent="0.35">
      <c r="A50" s="362">
        <v>3</v>
      </c>
      <c r="B50" s="363" t="s">
        <v>329</v>
      </c>
      <c r="C50" s="441" t="s">
        <v>1506</v>
      </c>
      <c r="D50" s="441"/>
      <c r="E50" s="442" t="s">
        <v>1508</v>
      </c>
      <c r="F50" s="442"/>
      <c r="G50" s="442"/>
      <c r="H50" s="442"/>
      <c r="I50" s="364"/>
      <c r="J50" s="443"/>
      <c r="K50" s="443"/>
      <c r="L50" s="443"/>
      <c r="M50" s="443"/>
      <c r="N50" s="443"/>
      <c r="O50" s="443"/>
    </row>
    <row r="51" spans="1:15" s="365" customFormat="1" ht="51.75" customHeight="1" x14ac:dyDescent="0.35">
      <c r="A51" s="362">
        <v>4</v>
      </c>
      <c r="B51" s="363" t="s">
        <v>1509</v>
      </c>
      <c r="C51" s="441" t="s">
        <v>1510</v>
      </c>
      <c r="D51" s="441"/>
      <c r="E51" s="442" t="s">
        <v>1511</v>
      </c>
      <c r="F51" s="442"/>
      <c r="G51" s="442"/>
      <c r="H51" s="442"/>
      <c r="I51" s="364"/>
      <c r="J51" s="443"/>
      <c r="K51" s="443"/>
      <c r="L51" s="443"/>
      <c r="M51" s="443"/>
      <c r="N51" s="443"/>
      <c r="O51" s="443"/>
    </row>
    <row r="52" spans="1:15" s="365" customFormat="1" ht="51.75" customHeight="1" x14ac:dyDescent="0.35">
      <c r="A52" s="362">
        <v>5</v>
      </c>
      <c r="B52" s="363" t="s">
        <v>1509</v>
      </c>
      <c r="C52" s="441" t="s">
        <v>1510</v>
      </c>
      <c r="D52" s="441"/>
      <c r="E52" s="442" t="s">
        <v>1512</v>
      </c>
      <c r="F52" s="442"/>
      <c r="G52" s="442"/>
      <c r="H52" s="442"/>
      <c r="I52" s="364"/>
      <c r="J52" s="443"/>
      <c r="K52" s="443"/>
      <c r="L52" s="443"/>
      <c r="M52" s="443"/>
      <c r="N52" s="443"/>
      <c r="O52" s="443"/>
    </row>
    <row r="53" spans="1:15" s="365" customFormat="1" ht="51.75" customHeight="1" x14ac:dyDescent="0.35">
      <c r="A53" s="362">
        <v>6</v>
      </c>
      <c r="B53" s="363" t="s">
        <v>1509</v>
      </c>
      <c r="C53" s="441" t="s">
        <v>1510</v>
      </c>
      <c r="D53" s="441"/>
      <c r="E53" s="442" t="s">
        <v>1513</v>
      </c>
      <c r="F53" s="442"/>
      <c r="G53" s="442"/>
      <c r="H53" s="442"/>
      <c r="I53" s="364"/>
      <c r="J53" s="443"/>
      <c r="K53" s="443"/>
      <c r="L53" s="443"/>
      <c r="M53" s="443"/>
      <c r="N53" s="443"/>
      <c r="O53" s="443"/>
    </row>
    <row r="54" spans="1:15" s="365" customFormat="1" ht="51.75" customHeight="1" x14ac:dyDescent="0.35">
      <c r="A54" s="362">
        <v>7</v>
      </c>
      <c r="B54" s="363" t="s">
        <v>1509</v>
      </c>
      <c r="C54" s="441" t="s">
        <v>1510</v>
      </c>
      <c r="D54" s="441"/>
      <c r="E54" s="442" t="s">
        <v>1514</v>
      </c>
      <c r="F54" s="442"/>
      <c r="G54" s="442"/>
      <c r="H54" s="442"/>
      <c r="I54" s="364"/>
      <c r="J54" s="443"/>
      <c r="K54" s="443"/>
      <c r="L54" s="443"/>
      <c r="M54" s="443"/>
      <c r="N54" s="443"/>
      <c r="O54" s="443"/>
    </row>
    <row r="55" spans="1:15" s="365" customFormat="1" ht="51.75" customHeight="1" x14ac:dyDescent="0.35">
      <c r="A55" s="362">
        <v>8</v>
      </c>
      <c r="B55" s="363" t="s">
        <v>1509</v>
      </c>
      <c r="C55" s="441" t="s">
        <v>1510</v>
      </c>
      <c r="D55" s="441"/>
      <c r="E55" s="442" t="s">
        <v>1515</v>
      </c>
      <c r="F55" s="442"/>
      <c r="G55" s="442"/>
      <c r="H55" s="442"/>
      <c r="I55" s="364"/>
      <c r="J55" s="443"/>
      <c r="K55" s="443"/>
      <c r="L55" s="443"/>
      <c r="M55" s="443"/>
      <c r="N55" s="443"/>
      <c r="O55" s="443"/>
    </row>
    <row r="56" spans="1:15" s="365" customFormat="1" ht="51.75" customHeight="1" x14ac:dyDescent="0.35">
      <c r="A56" s="362">
        <v>9</v>
      </c>
      <c r="B56" s="363" t="s">
        <v>1509</v>
      </c>
      <c r="C56" s="441" t="s">
        <v>1510</v>
      </c>
      <c r="D56" s="441"/>
      <c r="E56" s="442" t="s">
        <v>1516</v>
      </c>
      <c r="F56" s="442"/>
      <c r="G56" s="442"/>
      <c r="H56" s="442"/>
      <c r="I56" s="364"/>
      <c r="J56" s="443"/>
      <c r="K56" s="443"/>
      <c r="L56" s="443"/>
      <c r="M56" s="443"/>
      <c r="N56" s="443"/>
      <c r="O56" s="443"/>
    </row>
    <row r="57" spans="1:15" s="365" customFormat="1" ht="51.75" customHeight="1" x14ac:dyDescent="0.35">
      <c r="A57" s="362">
        <v>10</v>
      </c>
      <c r="B57" s="363" t="s">
        <v>332</v>
      </c>
      <c r="C57" s="441" t="s">
        <v>1517</v>
      </c>
      <c r="D57" s="441"/>
      <c r="E57" s="442" t="s">
        <v>1518</v>
      </c>
      <c r="F57" s="442"/>
      <c r="G57" s="442"/>
      <c r="H57" s="442"/>
      <c r="I57" s="364"/>
      <c r="J57" s="443"/>
      <c r="K57" s="443"/>
      <c r="L57" s="443"/>
      <c r="M57" s="443"/>
      <c r="N57" s="443"/>
      <c r="O57" s="443"/>
    </row>
    <row r="58" spans="1:15" s="365" customFormat="1" ht="51.75" customHeight="1" x14ac:dyDescent="0.35">
      <c r="A58" s="362">
        <v>11</v>
      </c>
      <c r="B58" s="363" t="s">
        <v>332</v>
      </c>
      <c r="C58" s="441" t="s">
        <v>1517</v>
      </c>
      <c r="D58" s="441"/>
      <c r="E58" s="442" t="s">
        <v>1519</v>
      </c>
      <c r="F58" s="442"/>
      <c r="G58" s="442"/>
      <c r="H58" s="442"/>
      <c r="I58" s="364"/>
      <c r="J58" s="443"/>
      <c r="K58" s="443"/>
      <c r="L58" s="443"/>
      <c r="M58" s="443"/>
      <c r="N58" s="443"/>
      <c r="O58" s="443"/>
    </row>
    <row r="59" spans="1:15" s="365" customFormat="1" ht="51.75" customHeight="1" x14ac:dyDescent="0.35">
      <c r="A59" s="362">
        <v>12</v>
      </c>
      <c r="B59" s="363" t="s">
        <v>332</v>
      </c>
      <c r="C59" s="441" t="s">
        <v>1517</v>
      </c>
      <c r="D59" s="441"/>
      <c r="E59" s="442" t="s">
        <v>1520</v>
      </c>
      <c r="F59" s="442"/>
      <c r="G59" s="442"/>
      <c r="H59" s="442"/>
      <c r="I59" s="364"/>
      <c r="J59" s="443"/>
      <c r="K59" s="443"/>
      <c r="L59" s="443"/>
      <c r="M59" s="443"/>
      <c r="N59" s="443"/>
      <c r="O59" s="443"/>
    </row>
    <row r="60" spans="1:15" s="365" customFormat="1" ht="51.75" customHeight="1" x14ac:dyDescent="0.35">
      <c r="A60" s="366"/>
      <c r="B60" s="367" t="s">
        <v>337</v>
      </c>
      <c r="C60" s="444" t="s">
        <v>1521</v>
      </c>
      <c r="D60" s="444"/>
      <c r="E60" s="445"/>
      <c r="F60" s="445"/>
      <c r="G60" s="445"/>
      <c r="H60" s="445"/>
      <c r="I60" s="368"/>
      <c r="J60" s="446"/>
      <c r="K60" s="446"/>
      <c r="L60" s="446"/>
      <c r="M60" s="446"/>
      <c r="N60" s="446"/>
      <c r="O60" s="446"/>
    </row>
    <row r="61" spans="1:15" s="365" customFormat="1" ht="51.75" customHeight="1" x14ac:dyDescent="0.35">
      <c r="A61" s="362">
        <v>13</v>
      </c>
      <c r="B61" s="363" t="s">
        <v>338</v>
      </c>
      <c r="C61" s="441" t="s">
        <v>1522</v>
      </c>
      <c r="D61" s="441"/>
      <c r="E61" s="442"/>
      <c r="F61" s="442"/>
      <c r="G61" s="442"/>
      <c r="H61" s="442"/>
      <c r="I61" s="364"/>
      <c r="J61" s="443"/>
      <c r="K61" s="443"/>
      <c r="L61" s="443"/>
      <c r="M61" s="443"/>
      <c r="N61" s="443"/>
      <c r="O61" s="443"/>
    </row>
    <row r="62" spans="1:15" s="365" customFormat="1" ht="51.75" customHeight="1" x14ac:dyDescent="0.35">
      <c r="A62" s="362">
        <v>14</v>
      </c>
      <c r="B62" s="363" t="s">
        <v>353</v>
      </c>
      <c r="C62" s="441" t="s">
        <v>1523</v>
      </c>
      <c r="D62" s="441"/>
      <c r="E62" s="442"/>
      <c r="F62" s="442"/>
      <c r="G62" s="442"/>
      <c r="H62" s="442"/>
      <c r="I62" s="364"/>
      <c r="J62" s="443"/>
      <c r="K62" s="443"/>
      <c r="L62" s="443"/>
      <c r="M62" s="443"/>
      <c r="N62" s="443"/>
      <c r="O62" s="443"/>
    </row>
    <row r="63" spans="1:15" s="365" customFormat="1" ht="51.75" customHeight="1" x14ac:dyDescent="0.35">
      <c r="A63" s="362">
        <v>15</v>
      </c>
      <c r="B63" s="363" t="s">
        <v>1524</v>
      </c>
      <c r="C63" s="441" t="s">
        <v>1525</v>
      </c>
      <c r="D63" s="441"/>
      <c r="E63" s="442" t="s">
        <v>1526</v>
      </c>
      <c r="F63" s="442"/>
      <c r="G63" s="442"/>
      <c r="H63" s="442"/>
      <c r="I63" s="364"/>
      <c r="J63" s="443"/>
      <c r="K63" s="443"/>
      <c r="L63" s="443"/>
      <c r="M63" s="443"/>
      <c r="N63" s="443"/>
      <c r="O63" s="443"/>
    </row>
    <row r="64" spans="1:15" s="365" customFormat="1" ht="51.75" customHeight="1" x14ac:dyDescent="0.35">
      <c r="A64" s="362">
        <v>16</v>
      </c>
      <c r="B64" s="363" t="s">
        <v>1527</v>
      </c>
      <c r="C64" s="441" t="s">
        <v>1528</v>
      </c>
      <c r="D64" s="441"/>
      <c r="E64" s="442" t="s">
        <v>1529</v>
      </c>
      <c r="F64" s="442"/>
      <c r="G64" s="442"/>
      <c r="H64" s="442"/>
      <c r="I64" s="364"/>
      <c r="J64" s="443"/>
      <c r="K64" s="443"/>
      <c r="L64" s="443"/>
      <c r="M64" s="443"/>
      <c r="N64" s="443"/>
      <c r="O64" s="443"/>
    </row>
    <row r="65" spans="1:15" s="365" customFormat="1" ht="51.75" customHeight="1" x14ac:dyDescent="0.35">
      <c r="A65" s="362">
        <v>17</v>
      </c>
      <c r="B65" s="363" t="s">
        <v>1530</v>
      </c>
      <c r="C65" s="441" t="s">
        <v>1531</v>
      </c>
      <c r="D65" s="441"/>
      <c r="E65" s="442" t="s">
        <v>1532</v>
      </c>
      <c r="F65" s="442"/>
      <c r="G65" s="442"/>
      <c r="H65" s="442"/>
      <c r="I65" s="364"/>
      <c r="J65" s="443"/>
      <c r="K65" s="443"/>
      <c r="L65" s="443"/>
      <c r="M65" s="443"/>
      <c r="N65" s="443"/>
      <c r="O65" s="443"/>
    </row>
    <row r="66" spans="1:15" s="365" customFormat="1" ht="51.75" customHeight="1" x14ac:dyDescent="0.35">
      <c r="A66" s="362">
        <v>18</v>
      </c>
      <c r="B66" s="363" t="s">
        <v>382</v>
      </c>
      <c r="C66" s="441" t="s">
        <v>1533</v>
      </c>
      <c r="D66" s="441"/>
      <c r="E66" s="442" t="s">
        <v>1534</v>
      </c>
      <c r="F66" s="442"/>
      <c r="G66" s="442"/>
      <c r="H66" s="442"/>
      <c r="I66" s="364"/>
      <c r="J66" s="443"/>
      <c r="K66" s="443"/>
      <c r="L66" s="443"/>
      <c r="M66" s="443"/>
      <c r="N66" s="443"/>
      <c r="O66" s="443"/>
    </row>
    <row r="67" spans="1:15" s="365" customFormat="1" ht="51.75" customHeight="1" x14ac:dyDescent="0.35">
      <c r="A67" s="362">
        <v>19</v>
      </c>
      <c r="B67" s="363" t="s">
        <v>1535</v>
      </c>
      <c r="C67" s="441" t="s">
        <v>1536</v>
      </c>
      <c r="D67" s="441"/>
      <c r="E67" s="442" t="s">
        <v>1537</v>
      </c>
      <c r="F67" s="442"/>
      <c r="G67" s="442"/>
      <c r="H67" s="442"/>
      <c r="I67" s="364"/>
      <c r="J67" s="443"/>
      <c r="K67" s="443"/>
      <c r="L67" s="443"/>
      <c r="M67" s="443"/>
      <c r="N67" s="443"/>
      <c r="O67" s="443"/>
    </row>
    <row r="68" spans="1:15" s="365" customFormat="1" ht="51.75" customHeight="1" x14ac:dyDescent="0.35">
      <c r="A68" s="362">
        <v>20</v>
      </c>
      <c r="B68" s="363" t="s">
        <v>1535</v>
      </c>
      <c r="C68" s="441" t="s">
        <v>1536</v>
      </c>
      <c r="D68" s="441"/>
      <c r="E68" s="442" t="s">
        <v>1538</v>
      </c>
      <c r="F68" s="442"/>
      <c r="G68" s="442"/>
      <c r="H68" s="442"/>
      <c r="I68" s="364"/>
      <c r="J68" s="443"/>
      <c r="K68" s="443"/>
      <c r="L68" s="443"/>
      <c r="M68" s="443"/>
      <c r="N68" s="443"/>
      <c r="O68" s="443"/>
    </row>
    <row r="69" spans="1:15" s="365" customFormat="1" ht="51.75" customHeight="1" x14ac:dyDescent="0.35">
      <c r="A69" s="362">
        <v>21</v>
      </c>
      <c r="B69" s="363" t="s">
        <v>1535</v>
      </c>
      <c r="C69" s="441" t="s">
        <v>1536</v>
      </c>
      <c r="D69" s="441"/>
      <c r="E69" s="442" t="s">
        <v>1539</v>
      </c>
      <c r="F69" s="442"/>
      <c r="G69" s="442"/>
      <c r="H69" s="442"/>
      <c r="I69" s="364"/>
      <c r="J69" s="443"/>
      <c r="K69" s="443"/>
      <c r="L69" s="443"/>
      <c r="M69" s="443"/>
      <c r="N69" s="443"/>
      <c r="O69" s="443"/>
    </row>
    <row r="70" spans="1:15" s="365" customFormat="1" ht="51.75" customHeight="1" x14ac:dyDescent="0.35">
      <c r="A70" s="366"/>
      <c r="B70" s="367">
        <v>4.2</v>
      </c>
      <c r="C70" s="444" t="s">
        <v>1404</v>
      </c>
      <c r="D70" s="444"/>
      <c r="E70" s="445"/>
      <c r="F70" s="445"/>
      <c r="G70" s="445"/>
      <c r="H70" s="445"/>
      <c r="I70" s="368"/>
      <c r="J70" s="446"/>
      <c r="K70" s="446"/>
      <c r="L70" s="446"/>
      <c r="M70" s="446"/>
      <c r="N70" s="446"/>
      <c r="O70" s="446"/>
    </row>
    <row r="71" spans="1:15" s="365" customFormat="1" ht="51.75" customHeight="1" x14ac:dyDescent="0.35">
      <c r="A71" s="362">
        <v>22</v>
      </c>
      <c r="B71" s="363" t="s">
        <v>398</v>
      </c>
      <c r="C71" s="441" t="s">
        <v>1540</v>
      </c>
      <c r="D71" s="441"/>
      <c r="E71" s="442" t="s">
        <v>1541</v>
      </c>
      <c r="F71" s="442"/>
      <c r="G71" s="442"/>
      <c r="H71" s="442"/>
      <c r="I71" s="364"/>
      <c r="J71" s="443"/>
      <c r="K71" s="443"/>
      <c r="L71" s="443"/>
      <c r="M71" s="443"/>
      <c r="N71" s="443"/>
      <c r="O71" s="443"/>
    </row>
    <row r="72" spans="1:15" s="365" customFormat="1" ht="51.75" customHeight="1" x14ac:dyDescent="0.35">
      <c r="A72" s="362">
        <v>23</v>
      </c>
      <c r="B72" s="363" t="s">
        <v>398</v>
      </c>
      <c r="C72" s="441" t="s">
        <v>1540</v>
      </c>
      <c r="D72" s="441"/>
      <c r="E72" s="442" t="s">
        <v>1542</v>
      </c>
      <c r="F72" s="442"/>
      <c r="G72" s="442"/>
      <c r="H72" s="442"/>
      <c r="I72" s="364"/>
      <c r="J72" s="443"/>
      <c r="K72" s="443"/>
      <c r="L72" s="443"/>
      <c r="M72" s="443"/>
      <c r="N72" s="443"/>
      <c r="O72" s="443"/>
    </row>
    <row r="73" spans="1:15" s="365" customFormat="1" ht="51.75" customHeight="1" x14ac:dyDescent="0.35">
      <c r="A73" s="362">
        <v>24</v>
      </c>
      <c r="B73" s="363" t="s">
        <v>398</v>
      </c>
      <c r="C73" s="441" t="s">
        <v>1540</v>
      </c>
      <c r="D73" s="441"/>
      <c r="E73" s="442" t="s">
        <v>1543</v>
      </c>
      <c r="F73" s="442"/>
      <c r="G73" s="442"/>
      <c r="H73" s="442"/>
      <c r="I73" s="364"/>
      <c r="J73" s="443"/>
      <c r="K73" s="443"/>
      <c r="L73" s="443"/>
      <c r="M73" s="443"/>
      <c r="N73" s="443"/>
      <c r="O73" s="443"/>
    </row>
    <row r="74" spans="1:15" s="365" customFormat="1" ht="51.75" customHeight="1" x14ac:dyDescent="0.35">
      <c r="A74" s="366"/>
      <c r="B74" s="367" t="s">
        <v>414</v>
      </c>
      <c r="C74" s="444" t="s">
        <v>415</v>
      </c>
      <c r="D74" s="444"/>
      <c r="E74" s="445"/>
      <c r="F74" s="445"/>
      <c r="G74" s="445"/>
      <c r="H74" s="445"/>
      <c r="I74" s="368"/>
      <c r="J74" s="446"/>
      <c r="K74" s="446"/>
      <c r="L74" s="446"/>
      <c r="M74" s="446"/>
      <c r="N74" s="446"/>
      <c r="O74" s="446"/>
    </row>
    <row r="75" spans="1:15" s="365" customFormat="1" ht="51.75" customHeight="1" x14ac:dyDescent="0.35">
      <c r="A75" s="362">
        <v>25</v>
      </c>
      <c r="B75" s="363" t="s">
        <v>416</v>
      </c>
      <c r="C75" s="441" t="s">
        <v>1083</v>
      </c>
      <c r="D75" s="441"/>
      <c r="E75" s="442" t="s">
        <v>1544</v>
      </c>
      <c r="F75" s="442"/>
      <c r="G75" s="442"/>
      <c r="H75" s="442"/>
      <c r="I75" s="364"/>
      <c r="J75" s="443"/>
      <c r="K75" s="443"/>
      <c r="L75" s="443"/>
      <c r="M75" s="443"/>
      <c r="N75" s="443"/>
      <c r="O75" s="443"/>
    </row>
    <row r="76" spans="1:15" s="365" customFormat="1" ht="51.75" customHeight="1" x14ac:dyDescent="0.35">
      <c r="A76" s="362">
        <v>26</v>
      </c>
      <c r="B76" s="363" t="s">
        <v>426</v>
      </c>
      <c r="C76" s="441" t="s">
        <v>1545</v>
      </c>
      <c r="D76" s="441"/>
      <c r="E76" s="442" t="s">
        <v>1546</v>
      </c>
      <c r="F76" s="442"/>
      <c r="G76" s="442"/>
      <c r="H76" s="442"/>
      <c r="I76" s="364"/>
      <c r="J76" s="443"/>
      <c r="K76" s="443"/>
      <c r="L76" s="443"/>
      <c r="M76" s="443"/>
      <c r="N76" s="443"/>
      <c r="O76" s="443"/>
    </row>
    <row r="77" spans="1:15" s="365" customFormat="1" ht="51.75" customHeight="1" x14ac:dyDescent="0.35">
      <c r="A77" s="362">
        <v>27</v>
      </c>
      <c r="B77" s="363">
        <v>4.3</v>
      </c>
      <c r="C77" s="441" t="s">
        <v>235</v>
      </c>
      <c r="D77" s="441"/>
      <c r="E77" s="442" t="s">
        <v>1547</v>
      </c>
      <c r="F77" s="442"/>
      <c r="G77" s="442"/>
      <c r="H77" s="442"/>
      <c r="I77" s="364"/>
      <c r="J77" s="443"/>
      <c r="K77" s="443"/>
      <c r="L77" s="443"/>
      <c r="M77" s="443"/>
      <c r="N77" s="443"/>
      <c r="O77" s="443"/>
    </row>
    <row r="78" spans="1:15" s="365" customFormat="1" ht="51.75" customHeight="1" x14ac:dyDescent="0.35">
      <c r="A78" s="362">
        <v>28</v>
      </c>
      <c r="B78" s="369">
        <v>4.3</v>
      </c>
      <c r="C78" s="441" t="s">
        <v>235</v>
      </c>
      <c r="D78" s="441"/>
      <c r="E78" s="442" t="s">
        <v>1548</v>
      </c>
      <c r="F78" s="442"/>
      <c r="G78" s="442"/>
      <c r="H78" s="442"/>
      <c r="I78" s="364"/>
      <c r="J78" s="443"/>
      <c r="K78" s="443"/>
      <c r="L78" s="443"/>
      <c r="M78" s="443"/>
      <c r="N78" s="443"/>
      <c r="O78" s="443"/>
    </row>
    <row r="79" spans="1:15" s="365" customFormat="1" ht="51.75" customHeight="1" x14ac:dyDescent="0.35">
      <c r="A79" s="362">
        <v>29</v>
      </c>
      <c r="B79" s="369">
        <v>4.3</v>
      </c>
      <c r="C79" s="441" t="s">
        <v>235</v>
      </c>
      <c r="D79" s="441"/>
      <c r="E79" s="442" t="s">
        <v>1549</v>
      </c>
      <c r="F79" s="442"/>
      <c r="G79" s="442"/>
      <c r="H79" s="442"/>
      <c r="I79" s="364"/>
      <c r="J79" s="443"/>
      <c r="K79" s="443"/>
      <c r="L79" s="443"/>
      <c r="M79" s="443"/>
      <c r="N79" s="443"/>
      <c r="O79" s="443"/>
    </row>
    <row r="80" spans="1:15" s="365" customFormat="1" ht="51.75" customHeight="1" x14ac:dyDescent="0.35">
      <c r="A80" s="366"/>
      <c r="B80" s="367">
        <v>4.4000000000000004</v>
      </c>
      <c r="C80" s="444" t="s">
        <v>1408</v>
      </c>
      <c r="D80" s="444"/>
      <c r="E80" s="445"/>
      <c r="F80" s="445"/>
      <c r="G80" s="445"/>
      <c r="H80" s="445"/>
      <c r="I80" s="368"/>
      <c r="J80" s="446"/>
      <c r="K80" s="446"/>
      <c r="L80" s="446"/>
      <c r="M80" s="446"/>
      <c r="N80" s="446"/>
      <c r="O80" s="446"/>
    </row>
    <row r="81" spans="1:15" s="365" customFormat="1" ht="51.75" customHeight="1" x14ac:dyDescent="0.35">
      <c r="A81" s="362">
        <v>30</v>
      </c>
      <c r="B81" s="363" t="s">
        <v>465</v>
      </c>
      <c r="C81" s="441" t="s">
        <v>1550</v>
      </c>
      <c r="D81" s="441"/>
      <c r="E81" s="442" t="s">
        <v>1551</v>
      </c>
      <c r="F81" s="442"/>
      <c r="G81" s="442"/>
      <c r="H81" s="442"/>
      <c r="I81" s="364"/>
      <c r="J81" s="443"/>
      <c r="K81" s="443"/>
      <c r="L81" s="443"/>
      <c r="M81" s="443"/>
      <c r="N81" s="443"/>
      <c r="O81" s="443"/>
    </row>
    <row r="82" spans="1:15" s="365" customFormat="1" ht="51.75" customHeight="1" x14ac:dyDescent="0.35">
      <c r="A82" s="362">
        <v>31</v>
      </c>
      <c r="B82" s="369" t="s">
        <v>465</v>
      </c>
      <c r="C82" s="441" t="s">
        <v>1550</v>
      </c>
      <c r="D82" s="441"/>
      <c r="E82" s="442" t="s">
        <v>1552</v>
      </c>
      <c r="F82" s="442"/>
      <c r="G82" s="442"/>
      <c r="H82" s="442"/>
      <c r="I82" s="364"/>
      <c r="J82" s="443"/>
      <c r="K82" s="443"/>
      <c r="L82" s="443"/>
      <c r="M82" s="443"/>
      <c r="N82" s="443"/>
      <c r="O82" s="443"/>
    </row>
    <row r="83" spans="1:15" s="365" customFormat="1" ht="51.75" customHeight="1" x14ac:dyDescent="0.35">
      <c r="A83" s="362">
        <v>32</v>
      </c>
      <c r="B83" s="363" t="s">
        <v>483</v>
      </c>
      <c r="C83" s="441" t="s">
        <v>1553</v>
      </c>
      <c r="D83" s="441"/>
      <c r="E83" s="442"/>
      <c r="F83" s="442"/>
      <c r="G83" s="442"/>
      <c r="H83" s="442"/>
      <c r="I83" s="364"/>
      <c r="J83" s="443"/>
      <c r="K83" s="443"/>
      <c r="L83" s="443"/>
      <c r="M83" s="443"/>
      <c r="N83" s="443"/>
      <c r="O83" s="443"/>
    </row>
    <row r="84" spans="1:15" s="365" customFormat="1" ht="51.75" customHeight="1" x14ac:dyDescent="0.35">
      <c r="A84" s="366"/>
      <c r="B84" s="367">
        <v>4.5</v>
      </c>
      <c r="C84" s="444" t="s">
        <v>1411</v>
      </c>
      <c r="D84" s="444"/>
      <c r="E84" s="445"/>
      <c r="F84" s="445"/>
      <c r="G84" s="445"/>
      <c r="H84" s="445"/>
      <c r="I84" s="368"/>
      <c r="J84" s="446"/>
      <c r="K84" s="446"/>
      <c r="L84" s="446"/>
      <c r="M84" s="446"/>
      <c r="N84" s="446"/>
      <c r="O84" s="446"/>
    </row>
    <row r="85" spans="1:15" s="365" customFormat="1" ht="51.75" customHeight="1" x14ac:dyDescent="0.35">
      <c r="A85" s="362">
        <v>33</v>
      </c>
      <c r="B85" s="363" t="s">
        <v>489</v>
      </c>
      <c r="C85" s="441" t="s">
        <v>490</v>
      </c>
      <c r="D85" s="441"/>
      <c r="E85" s="442" t="s">
        <v>1554</v>
      </c>
      <c r="F85" s="442"/>
      <c r="G85" s="442"/>
      <c r="H85" s="442"/>
      <c r="I85" s="364"/>
      <c r="J85" s="443"/>
      <c r="K85" s="443"/>
      <c r="L85" s="443"/>
      <c r="M85" s="443"/>
      <c r="N85" s="443"/>
      <c r="O85" s="443"/>
    </row>
    <row r="86" spans="1:15" s="365" customFormat="1" ht="51.75" customHeight="1" x14ac:dyDescent="0.35">
      <c r="A86" s="362">
        <v>34</v>
      </c>
      <c r="B86" s="369" t="s">
        <v>489</v>
      </c>
      <c r="C86" s="441" t="s">
        <v>490</v>
      </c>
      <c r="D86" s="441"/>
      <c r="E86" s="442" t="s">
        <v>1555</v>
      </c>
      <c r="F86" s="442"/>
      <c r="G86" s="442"/>
      <c r="H86" s="442"/>
      <c r="I86" s="364"/>
      <c r="J86" s="443"/>
      <c r="K86" s="443"/>
      <c r="L86" s="443"/>
      <c r="M86" s="443"/>
      <c r="N86" s="443"/>
      <c r="O86" s="443"/>
    </row>
    <row r="87" spans="1:15" s="365" customFormat="1" ht="51.75" customHeight="1" x14ac:dyDescent="0.35">
      <c r="A87" s="362">
        <v>35</v>
      </c>
      <c r="B87" s="369" t="s">
        <v>489</v>
      </c>
      <c r="C87" s="441" t="s">
        <v>490</v>
      </c>
      <c r="D87" s="441"/>
      <c r="E87" s="442" t="s">
        <v>1556</v>
      </c>
      <c r="F87" s="442"/>
      <c r="G87" s="442"/>
      <c r="H87" s="442"/>
      <c r="I87" s="364"/>
      <c r="J87" s="443"/>
      <c r="K87" s="443"/>
      <c r="L87" s="443"/>
      <c r="M87" s="443"/>
      <c r="N87" s="443"/>
      <c r="O87" s="443"/>
    </row>
    <row r="88" spans="1:15" s="365" customFormat="1" ht="51.75" customHeight="1" x14ac:dyDescent="0.35">
      <c r="A88" s="362">
        <v>36</v>
      </c>
      <c r="B88" s="369" t="s">
        <v>489</v>
      </c>
      <c r="C88" s="441" t="s">
        <v>490</v>
      </c>
      <c r="D88" s="441"/>
      <c r="E88" s="442" t="s">
        <v>1557</v>
      </c>
      <c r="F88" s="442"/>
      <c r="G88" s="442"/>
      <c r="H88" s="442"/>
      <c r="I88" s="364"/>
      <c r="J88" s="443"/>
      <c r="K88" s="443"/>
      <c r="L88" s="443"/>
      <c r="M88" s="443"/>
      <c r="N88" s="443"/>
      <c r="O88" s="443"/>
    </row>
    <row r="89" spans="1:15" s="365" customFormat="1" ht="51.75" customHeight="1" x14ac:dyDescent="0.35">
      <c r="A89" s="362">
        <v>37</v>
      </c>
      <c r="B89" s="369" t="s">
        <v>489</v>
      </c>
      <c r="C89" s="441" t="s">
        <v>490</v>
      </c>
      <c r="D89" s="441"/>
      <c r="E89" s="442" t="s">
        <v>1558</v>
      </c>
      <c r="F89" s="442"/>
      <c r="G89" s="442"/>
      <c r="H89" s="442"/>
      <c r="I89" s="364"/>
      <c r="J89" s="443"/>
      <c r="K89" s="443"/>
      <c r="L89" s="443"/>
      <c r="M89" s="443"/>
      <c r="N89" s="443"/>
      <c r="O89" s="443"/>
    </row>
    <row r="90" spans="1:15" s="365" customFormat="1" ht="51.75" customHeight="1" x14ac:dyDescent="0.35">
      <c r="A90" s="366"/>
      <c r="B90" s="367" t="s">
        <v>499</v>
      </c>
      <c r="C90" s="444" t="s">
        <v>1559</v>
      </c>
      <c r="D90" s="444"/>
      <c r="E90" s="445"/>
      <c r="F90" s="445"/>
      <c r="G90" s="445"/>
      <c r="H90" s="445"/>
      <c r="I90" s="368"/>
      <c r="J90" s="446"/>
      <c r="K90" s="446"/>
      <c r="L90" s="446"/>
      <c r="M90" s="446"/>
      <c r="N90" s="446"/>
      <c r="O90" s="446"/>
    </row>
    <row r="91" spans="1:15" s="365" customFormat="1" ht="51.75" customHeight="1" x14ac:dyDescent="0.35">
      <c r="A91" s="370">
        <v>38</v>
      </c>
      <c r="B91" s="363">
        <v>4.5999999999999996</v>
      </c>
      <c r="C91" s="441" t="s">
        <v>236</v>
      </c>
      <c r="D91" s="441"/>
      <c r="E91" s="442" t="s">
        <v>1560</v>
      </c>
      <c r="F91" s="442"/>
      <c r="G91" s="442"/>
      <c r="H91" s="442"/>
      <c r="I91" s="364"/>
      <c r="J91" s="443"/>
      <c r="K91" s="443"/>
      <c r="L91" s="443"/>
      <c r="M91" s="443"/>
      <c r="N91" s="443"/>
      <c r="O91" s="443"/>
    </row>
    <row r="92" spans="1:15" s="365" customFormat="1" ht="51.75" customHeight="1" x14ac:dyDescent="0.35">
      <c r="A92" s="362">
        <v>39</v>
      </c>
      <c r="B92" s="369">
        <v>4.5999999999999996</v>
      </c>
      <c r="C92" s="441" t="s">
        <v>236</v>
      </c>
      <c r="D92" s="441"/>
      <c r="E92" s="442" t="s">
        <v>1561</v>
      </c>
      <c r="F92" s="442"/>
      <c r="G92" s="442"/>
      <c r="H92" s="442"/>
      <c r="I92" s="364"/>
      <c r="J92" s="443"/>
      <c r="K92" s="443"/>
      <c r="L92" s="443"/>
      <c r="M92" s="443"/>
      <c r="N92" s="443"/>
      <c r="O92" s="443"/>
    </row>
    <row r="93" spans="1:15" s="365" customFormat="1" ht="51.75" customHeight="1" x14ac:dyDescent="0.35">
      <c r="A93" s="362">
        <v>40</v>
      </c>
      <c r="B93" s="369">
        <v>4.5999999999999996</v>
      </c>
      <c r="C93" s="441" t="s">
        <v>236</v>
      </c>
      <c r="D93" s="441"/>
      <c r="E93" s="442" t="s">
        <v>1562</v>
      </c>
      <c r="F93" s="442"/>
      <c r="G93" s="442"/>
      <c r="H93" s="442"/>
      <c r="I93" s="364"/>
      <c r="J93" s="443"/>
      <c r="K93" s="443"/>
      <c r="L93" s="443"/>
      <c r="M93" s="443"/>
      <c r="N93" s="443"/>
      <c r="O93" s="443"/>
    </row>
    <row r="94" spans="1:15" s="365" customFormat="1" ht="51.75" customHeight="1" x14ac:dyDescent="0.35">
      <c r="A94" s="362">
        <v>41</v>
      </c>
      <c r="B94" s="369">
        <v>4.5999999999999996</v>
      </c>
      <c r="C94" s="441" t="s">
        <v>236</v>
      </c>
      <c r="D94" s="441"/>
      <c r="E94" s="442" t="s">
        <v>1563</v>
      </c>
      <c r="F94" s="442"/>
      <c r="G94" s="442"/>
      <c r="H94" s="442"/>
      <c r="I94" s="364"/>
      <c r="J94" s="443"/>
      <c r="K94" s="443"/>
      <c r="L94" s="443"/>
      <c r="M94" s="443"/>
      <c r="N94" s="443"/>
      <c r="O94" s="443"/>
    </row>
    <row r="95" spans="1:15" s="365" customFormat="1" ht="51.75" customHeight="1" x14ac:dyDescent="0.35">
      <c r="A95" s="362">
        <v>42</v>
      </c>
      <c r="B95" s="369">
        <v>4.5999999999999996</v>
      </c>
      <c r="C95" s="441" t="s">
        <v>236</v>
      </c>
      <c r="D95" s="441"/>
      <c r="E95" s="442" t="s">
        <v>1564</v>
      </c>
      <c r="F95" s="442"/>
      <c r="G95" s="442"/>
      <c r="H95" s="442"/>
      <c r="I95" s="364"/>
      <c r="J95" s="443"/>
      <c r="K95" s="443"/>
      <c r="L95" s="443"/>
      <c r="M95" s="443"/>
      <c r="N95" s="443"/>
      <c r="O95" s="443"/>
    </row>
    <row r="96" spans="1:15" s="365" customFormat="1" ht="51.75" customHeight="1" x14ac:dyDescent="0.35">
      <c r="A96" s="362">
        <v>43</v>
      </c>
      <c r="B96" s="363">
        <v>4.7</v>
      </c>
      <c r="C96" s="441" t="s">
        <v>237</v>
      </c>
      <c r="D96" s="441"/>
      <c r="E96" s="442" t="s">
        <v>1565</v>
      </c>
      <c r="F96" s="442"/>
      <c r="G96" s="442"/>
      <c r="H96" s="442"/>
      <c r="I96" s="364"/>
      <c r="J96" s="443"/>
      <c r="K96" s="443"/>
      <c r="L96" s="443"/>
      <c r="M96" s="443"/>
      <c r="N96" s="443"/>
      <c r="O96" s="443"/>
    </row>
    <row r="97" spans="1:15" s="365" customFormat="1" ht="51.75" customHeight="1" x14ac:dyDescent="0.35">
      <c r="A97" s="362">
        <v>44</v>
      </c>
      <c r="B97" s="363">
        <v>4.8</v>
      </c>
      <c r="C97" s="441" t="s">
        <v>238</v>
      </c>
      <c r="D97" s="441"/>
      <c r="E97" s="442" t="s">
        <v>1566</v>
      </c>
      <c r="F97" s="442"/>
      <c r="G97" s="442"/>
      <c r="H97" s="442"/>
      <c r="I97" s="364"/>
      <c r="J97" s="443"/>
      <c r="K97" s="443"/>
      <c r="L97" s="443"/>
      <c r="M97" s="443"/>
      <c r="N97" s="443"/>
      <c r="O97" s="443"/>
    </row>
    <row r="98" spans="1:15" s="365" customFormat="1" ht="51.75" customHeight="1" x14ac:dyDescent="0.35">
      <c r="A98" s="362">
        <v>45</v>
      </c>
      <c r="B98" s="369">
        <v>4.8</v>
      </c>
      <c r="C98" s="441" t="s">
        <v>238</v>
      </c>
      <c r="D98" s="441"/>
      <c r="E98" s="442" t="s">
        <v>1567</v>
      </c>
      <c r="F98" s="442"/>
      <c r="G98" s="442"/>
      <c r="H98" s="442"/>
      <c r="I98" s="364"/>
      <c r="J98" s="443"/>
      <c r="K98" s="443"/>
      <c r="L98" s="443"/>
      <c r="M98" s="443"/>
      <c r="N98" s="443"/>
      <c r="O98" s="443"/>
    </row>
    <row r="99" spans="1:15" s="365" customFormat="1" ht="51.75" customHeight="1" x14ac:dyDescent="0.35">
      <c r="A99" s="362">
        <v>46</v>
      </c>
      <c r="B99" s="363">
        <v>4.9000000000000004</v>
      </c>
      <c r="C99" s="441" t="s">
        <v>1414</v>
      </c>
      <c r="D99" s="441"/>
      <c r="E99" s="442" t="s">
        <v>1568</v>
      </c>
      <c r="F99" s="442"/>
      <c r="G99" s="442"/>
      <c r="H99" s="442"/>
      <c r="I99" s="364"/>
      <c r="J99" s="443"/>
      <c r="K99" s="443"/>
      <c r="L99" s="443"/>
      <c r="M99" s="443"/>
      <c r="N99" s="443"/>
      <c r="O99" s="443"/>
    </row>
    <row r="100" spans="1:15" s="365" customFormat="1" ht="51.75" customHeight="1" x14ac:dyDescent="0.35">
      <c r="A100" s="362">
        <v>47</v>
      </c>
      <c r="B100" s="369">
        <v>4.9000000000000004</v>
      </c>
      <c r="C100" s="441" t="s">
        <v>1414</v>
      </c>
      <c r="D100" s="441"/>
      <c r="E100" s="442" t="s">
        <v>1569</v>
      </c>
      <c r="F100" s="442"/>
      <c r="G100" s="442"/>
      <c r="H100" s="442"/>
      <c r="I100" s="364"/>
      <c r="J100" s="443"/>
      <c r="K100" s="443"/>
      <c r="L100" s="443"/>
      <c r="M100" s="443"/>
      <c r="N100" s="443"/>
      <c r="O100" s="443"/>
    </row>
    <row r="101" spans="1:15" s="365" customFormat="1" ht="51.75" customHeight="1" x14ac:dyDescent="0.35">
      <c r="A101" s="362">
        <v>48</v>
      </c>
      <c r="B101" s="363">
        <v>4.0999999999999996</v>
      </c>
      <c r="C101" s="441" t="s">
        <v>1415</v>
      </c>
      <c r="D101" s="441"/>
      <c r="E101" s="442" t="s">
        <v>1570</v>
      </c>
      <c r="F101" s="442"/>
      <c r="G101" s="442"/>
      <c r="H101" s="442"/>
      <c r="I101" s="364"/>
      <c r="J101" s="443"/>
      <c r="K101" s="443"/>
      <c r="L101" s="443"/>
      <c r="M101" s="443"/>
      <c r="N101" s="443"/>
      <c r="O101" s="443"/>
    </row>
    <row r="102" spans="1:15" s="365" customFormat="1" ht="51.75" customHeight="1" x14ac:dyDescent="0.35">
      <c r="A102" s="362">
        <v>49</v>
      </c>
      <c r="B102" s="363">
        <v>4.1100000000000003</v>
      </c>
      <c r="C102" s="441" t="s">
        <v>1416</v>
      </c>
      <c r="D102" s="441"/>
      <c r="E102" s="442" t="s">
        <v>1571</v>
      </c>
      <c r="F102" s="442"/>
      <c r="G102" s="442"/>
      <c r="H102" s="442"/>
      <c r="I102" s="364"/>
      <c r="J102" s="443"/>
      <c r="K102" s="443"/>
      <c r="L102" s="443"/>
      <c r="M102" s="443"/>
      <c r="N102" s="443"/>
      <c r="O102" s="443"/>
    </row>
    <row r="103" spans="1:15" s="365" customFormat="1" ht="51.75" customHeight="1" x14ac:dyDescent="0.35">
      <c r="A103" s="362">
        <v>50</v>
      </c>
      <c r="B103" s="369">
        <v>4.1100000000000003</v>
      </c>
      <c r="C103" s="441" t="s">
        <v>1416</v>
      </c>
      <c r="D103" s="441"/>
      <c r="E103" s="442" t="s">
        <v>1572</v>
      </c>
      <c r="F103" s="442"/>
      <c r="G103" s="442"/>
      <c r="H103" s="442"/>
      <c r="I103" s="364"/>
      <c r="J103" s="443"/>
      <c r="K103" s="443"/>
      <c r="L103" s="443"/>
      <c r="M103" s="443"/>
      <c r="N103" s="443"/>
      <c r="O103" s="443"/>
    </row>
    <row r="104" spans="1:15" s="365" customFormat="1" ht="51.75" customHeight="1" x14ac:dyDescent="0.35">
      <c r="A104" s="362">
        <v>51</v>
      </c>
      <c r="B104" s="363">
        <v>4.12</v>
      </c>
      <c r="C104" s="441" t="s">
        <v>1417</v>
      </c>
      <c r="D104" s="441"/>
      <c r="E104" s="442" t="s">
        <v>1573</v>
      </c>
      <c r="F104" s="442"/>
      <c r="G104" s="442"/>
      <c r="H104" s="442"/>
      <c r="I104" s="364"/>
      <c r="J104" s="443"/>
      <c r="K104" s="443"/>
      <c r="L104" s="443"/>
      <c r="M104" s="443"/>
      <c r="N104" s="443"/>
      <c r="O104" s="443"/>
    </row>
    <row r="105" spans="1:15" s="365" customFormat="1" ht="51.75" customHeight="1" x14ac:dyDescent="0.35">
      <c r="A105" s="362">
        <v>52</v>
      </c>
      <c r="B105" s="369">
        <v>4.12</v>
      </c>
      <c r="C105" s="441" t="s">
        <v>1417</v>
      </c>
      <c r="D105" s="441"/>
      <c r="E105" s="442" t="s">
        <v>1574</v>
      </c>
      <c r="F105" s="442"/>
      <c r="G105" s="442"/>
      <c r="H105" s="442"/>
      <c r="I105" s="364"/>
      <c r="J105" s="443"/>
      <c r="K105" s="443"/>
      <c r="L105" s="443"/>
      <c r="M105" s="443"/>
      <c r="N105" s="443"/>
      <c r="O105" s="443"/>
    </row>
    <row r="106" spans="1:15" s="365" customFormat="1" ht="51.75" customHeight="1" x14ac:dyDescent="0.35">
      <c r="A106" s="362">
        <v>53</v>
      </c>
      <c r="B106" s="371">
        <v>4.13</v>
      </c>
      <c r="C106" s="441" t="s">
        <v>1418</v>
      </c>
      <c r="D106" s="441"/>
      <c r="E106" s="442" t="s">
        <v>1575</v>
      </c>
      <c r="F106" s="442"/>
      <c r="G106" s="442"/>
      <c r="H106" s="442"/>
      <c r="I106" s="364"/>
      <c r="J106" s="443"/>
      <c r="K106" s="443"/>
      <c r="L106" s="443"/>
      <c r="M106" s="443"/>
      <c r="N106" s="443"/>
      <c r="O106" s="443"/>
    </row>
    <row r="107" spans="1:15" s="365" customFormat="1" ht="51.75" customHeight="1" x14ac:dyDescent="0.35">
      <c r="A107" s="362">
        <v>54</v>
      </c>
      <c r="B107" s="363" t="s">
        <v>1576</v>
      </c>
      <c r="C107" s="441" t="s">
        <v>1083</v>
      </c>
      <c r="D107" s="441"/>
      <c r="E107" s="442" t="s">
        <v>1577</v>
      </c>
      <c r="F107" s="442"/>
      <c r="G107" s="442"/>
      <c r="H107" s="442"/>
      <c r="I107" s="364"/>
      <c r="J107" s="443"/>
      <c r="K107" s="443"/>
      <c r="L107" s="443"/>
      <c r="M107" s="443"/>
      <c r="N107" s="443"/>
      <c r="O107" s="443"/>
    </row>
    <row r="108" spans="1:15" s="365" customFormat="1" ht="51.75" customHeight="1" x14ac:dyDescent="0.35">
      <c r="A108" s="362">
        <v>55</v>
      </c>
      <c r="B108" s="363" t="s">
        <v>1578</v>
      </c>
      <c r="C108" s="441" t="s">
        <v>1579</v>
      </c>
      <c r="D108" s="441"/>
      <c r="E108" s="442" t="s">
        <v>1580</v>
      </c>
      <c r="F108" s="442"/>
      <c r="G108" s="442"/>
      <c r="H108" s="442"/>
      <c r="I108" s="364"/>
      <c r="J108" s="443"/>
      <c r="K108" s="443"/>
      <c r="L108" s="443"/>
      <c r="M108" s="443"/>
      <c r="N108" s="443"/>
      <c r="O108" s="443"/>
    </row>
    <row r="109" spans="1:15" s="365" customFormat="1" ht="51.75" customHeight="1" x14ac:dyDescent="0.35">
      <c r="A109" s="362">
        <v>56</v>
      </c>
      <c r="B109" s="369" t="s">
        <v>1578</v>
      </c>
      <c r="C109" s="441" t="s">
        <v>1579</v>
      </c>
      <c r="D109" s="441"/>
      <c r="E109" s="442" t="s">
        <v>1581</v>
      </c>
      <c r="F109" s="442"/>
      <c r="G109" s="442"/>
      <c r="H109" s="442"/>
      <c r="I109" s="364"/>
      <c r="J109" s="443"/>
      <c r="K109" s="443"/>
      <c r="L109" s="443"/>
      <c r="M109" s="443"/>
      <c r="N109" s="443"/>
      <c r="O109" s="443"/>
    </row>
    <row r="110" spans="1:15" s="365" customFormat="1" ht="51.75" customHeight="1" x14ac:dyDescent="0.35">
      <c r="A110" s="362">
        <v>57</v>
      </c>
      <c r="B110" s="363" t="s">
        <v>1582</v>
      </c>
      <c r="C110" s="441" t="s">
        <v>1583</v>
      </c>
      <c r="D110" s="441"/>
      <c r="E110" s="442" t="s">
        <v>1584</v>
      </c>
      <c r="F110" s="442"/>
      <c r="G110" s="442"/>
      <c r="H110" s="442"/>
      <c r="I110" s="364"/>
      <c r="J110" s="443"/>
      <c r="K110" s="443"/>
      <c r="L110" s="443"/>
      <c r="M110" s="443"/>
      <c r="N110" s="443"/>
      <c r="O110" s="443"/>
    </row>
    <row r="111" spans="1:15" s="365" customFormat="1" ht="51.75" customHeight="1" x14ac:dyDescent="0.35">
      <c r="A111" s="362">
        <v>58</v>
      </c>
      <c r="B111" s="369" t="s">
        <v>1582</v>
      </c>
      <c r="C111" s="441" t="s">
        <v>1583</v>
      </c>
      <c r="D111" s="441"/>
      <c r="E111" s="442" t="s">
        <v>1585</v>
      </c>
      <c r="F111" s="442"/>
      <c r="G111" s="442"/>
      <c r="H111" s="442"/>
      <c r="I111" s="364"/>
      <c r="J111" s="443"/>
      <c r="K111" s="443"/>
      <c r="L111" s="443"/>
      <c r="M111" s="443"/>
      <c r="N111" s="443"/>
      <c r="O111" s="443"/>
    </row>
    <row r="112" spans="1:15" s="365" customFormat="1" ht="51.75" customHeight="1" x14ac:dyDescent="0.35">
      <c r="A112" s="362">
        <v>59</v>
      </c>
      <c r="B112" s="363" t="s">
        <v>1586</v>
      </c>
      <c r="C112" s="441" t="s">
        <v>1587</v>
      </c>
      <c r="D112" s="441"/>
      <c r="E112" s="442" t="s">
        <v>1588</v>
      </c>
      <c r="F112" s="442"/>
      <c r="G112" s="442"/>
      <c r="H112" s="442"/>
      <c r="I112" s="364"/>
      <c r="J112" s="443"/>
      <c r="K112" s="443"/>
      <c r="L112" s="443"/>
      <c r="M112" s="443"/>
      <c r="N112" s="443"/>
      <c r="O112" s="443"/>
    </row>
    <row r="113" spans="1:15" s="365" customFormat="1" ht="51.75" customHeight="1" x14ac:dyDescent="0.35">
      <c r="A113" s="362">
        <v>60</v>
      </c>
      <c r="B113" s="369" t="s">
        <v>1586</v>
      </c>
      <c r="C113" s="441" t="s">
        <v>1587</v>
      </c>
      <c r="D113" s="441"/>
      <c r="E113" s="442" t="s">
        <v>1589</v>
      </c>
      <c r="F113" s="442"/>
      <c r="G113" s="442"/>
      <c r="H113" s="442"/>
      <c r="I113" s="364"/>
      <c r="J113" s="443"/>
      <c r="K113" s="443"/>
      <c r="L113" s="443"/>
      <c r="M113" s="443"/>
      <c r="N113" s="443"/>
      <c r="O113" s="443"/>
    </row>
    <row r="114" spans="1:15" s="365" customFormat="1" ht="51.75" customHeight="1" x14ac:dyDescent="0.35">
      <c r="A114" s="362">
        <v>61</v>
      </c>
      <c r="B114" s="363" t="s">
        <v>1590</v>
      </c>
      <c r="C114" s="441" t="s">
        <v>1591</v>
      </c>
      <c r="D114" s="441"/>
      <c r="E114" s="442" t="s">
        <v>1592</v>
      </c>
      <c r="F114" s="442"/>
      <c r="G114" s="442"/>
      <c r="H114" s="442"/>
      <c r="I114" s="364"/>
      <c r="J114" s="443"/>
      <c r="K114" s="443"/>
      <c r="L114" s="443"/>
      <c r="M114" s="443"/>
      <c r="N114" s="443"/>
      <c r="O114" s="443"/>
    </row>
    <row r="115" spans="1:15" s="365" customFormat="1" ht="51.75" customHeight="1" x14ac:dyDescent="0.35">
      <c r="A115" s="362">
        <v>62</v>
      </c>
      <c r="B115" s="369" t="s">
        <v>1590</v>
      </c>
      <c r="C115" s="441" t="s">
        <v>1591</v>
      </c>
      <c r="D115" s="441"/>
      <c r="E115" s="442" t="s">
        <v>1593</v>
      </c>
      <c r="F115" s="442"/>
      <c r="G115" s="442"/>
      <c r="H115" s="442"/>
      <c r="I115" s="364"/>
      <c r="J115" s="443"/>
      <c r="K115" s="443"/>
      <c r="L115" s="443"/>
      <c r="M115" s="443"/>
      <c r="N115" s="443"/>
      <c r="O115" s="443"/>
    </row>
    <row r="116" spans="1:15" s="365" customFormat="1" ht="51.75" customHeight="1" x14ac:dyDescent="0.35">
      <c r="A116" s="362">
        <v>63</v>
      </c>
      <c r="B116" s="369" t="s">
        <v>1590</v>
      </c>
      <c r="C116" s="441" t="s">
        <v>1591</v>
      </c>
      <c r="D116" s="441"/>
      <c r="E116" s="442" t="s">
        <v>1594</v>
      </c>
      <c r="F116" s="442"/>
      <c r="G116" s="442"/>
      <c r="H116" s="442"/>
      <c r="I116" s="364"/>
      <c r="J116" s="443"/>
      <c r="K116" s="443"/>
      <c r="L116" s="443"/>
      <c r="M116" s="443"/>
      <c r="N116" s="443"/>
      <c r="O116" s="443"/>
    </row>
    <row r="117" spans="1:15" s="365" customFormat="1" ht="51.75" customHeight="1" x14ac:dyDescent="0.35">
      <c r="A117" s="362">
        <v>64</v>
      </c>
      <c r="B117" s="369" t="s">
        <v>1590</v>
      </c>
      <c r="C117" s="441" t="s">
        <v>1591</v>
      </c>
      <c r="D117" s="441"/>
      <c r="E117" s="442" t="s">
        <v>1595</v>
      </c>
      <c r="F117" s="442"/>
      <c r="G117" s="442"/>
      <c r="H117" s="442"/>
      <c r="I117" s="364"/>
      <c r="J117" s="443"/>
      <c r="K117" s="443"/>
      <c r="L117" s="443"/>
      <c r="M117" s="443"/>
      <c r="N117" s="443"/>
      <c r="O117" s="443"/>
    </row>
    <row r="118" spans="1:15" s="365" customFormat="1" ht="51.75" customHeight="1" x14ac:dyDescent="0.35">
      <c r="A118" s="362">
        <v>65</v>
      </c>
      <c r="B118" s="369" t="s">
        <v>1590</v>
      </c>
      <c r="C118" s="441" t="s">
        <v>1591</v>
      </c>
      <c r="D118" s="441"/>
      <c r="E118" s="442" t="s">
        <v>1596</v>
      </c>
      <c r="F118" s="442"/>
      <c r="G118" s="442"/>
      <c r="H118" s="442"/>
      <c r="I118" s="364"/>
      <c r="J118" s="443"/>
      <c r="K118" s="443"/>
      <c r="L118" s="443"/>
      <c r="M118" s="443"/>
      <c r="N118" s="443"/>
      <c r="O118" s="443"/>
    </row>
    <row r="119" spans="1:15" s="365" customFormat="1" ht="51.75" customHeight="1" x14ac:dyDescent="0.35">
      <c r="A119" s="362">
        <v>66</v>
      </c>
      <c r="B119" s="369" t="s">
        <v>1590</v>
      </c>
      <c r="C119" s="441" t="s">
        <v>1591</v>
      </c>
      <c r="D119" s="441"/>
      <c r="E119" s="442" t="s">
        <v>1597</v>
      </c>
      <c r="F119" s="442"/>
      <c r="G119" s="442"/>
      <c r="H119" s="442"/>
      <c r="I119" s="364"/>
      <c r="J119" s="443"/>
      <c r="K119" s="443"/>
      <c r="L119" s="443"/>
      <c r="M119" s="443"/>
      <c r="N119" s="443"/>
      <c r="O119" s="443"/>
    </row>
    <row r="120" spans="1:15" s="365" customFormat="1" ht="51.75" customHeight="1" x14ac:dyDescent="0.35">
      <c r="A120" s="362">
        <v>67</v>
      </c>
      <c r="B120" s="369" t="s">
        <v>1590</v>
      </c>
      <c r="C120" s="441" t="s">
        <v>1591</v>
      </c>
      <c r="D120" s="441"/>
      <c r="E120" s="442" t="s">
        <v>1598</v>
      </c>
      <c r="F120" s="442"/>
      <c r="G120" s="442"/>
      <c r="H120" s="442"/>
      <c r="I120" s="364"/>
      <c r="J120" s="443"/>
      <c r="K120" s="443"/>
      <c r="L120" s="443"/>
      <c r="M120" s="443"/>
      <c r="N120" s="443"/>
      <c r="O120" s="443"/>
    </row>
    <row r="121" spans="1:15" s="365" customFormat="1" ht="51.75" customHeight="1" x14ac:dyDescent="0.35">
      <c r="A121" s="362">
        <v>68</v>
      </c>
      <c r="B121" s="363" t="s">
        <v>629</v>
      </c>
      <c r="C121" s="441" t="s">
        <v>1599</v>
      </c>
      <c r="D121" s="441"/>
      <c r="E121" s="442" t="s">
        <v>1600</v>
      </c>
      <c r="F121" s="442"/>
      <c r="G121" s="442"/>
      <c r="H121" s="442"/>
      <c r="I121" s="364"/>
      <c r="J121" s="443"/>
      <c r="K121" s="443"/>
      <c r="L121" s="443"/>
      <c r="M121" s="443"/>
      <c r="N121" s="443"/>
      <c r="O121" s="443"/>
    </row>
    <row r="122" spans="1:15" s="365" customFormat="1" ht="51.75" customHeight="1" x14ac:dyDescent="0.35">
      <c r="A122" s="362">
        <v>69</v>
      </c>
      <c r="B122" s="363" t="s">
        <v>631</v>
      </c>
      <c r="C122" s="441" t="s">
        <v>1601</v>
      </c>
      <c r="D122" s="441"/>
      <c r="E122" s="442" t="s">
        <v>1602</v>
      </c>
      <c r="F122" s="442"/>
      <c r="G122" s="442"/>
      <c r="H122" s="442"/>
      <c r="I122" s="364"/>
      <c r="J122" s="443"/>
      <c r="K122" s="443"/>
      <c r="L122" s="443"/>
      <c r="M122" s="443"/>
      <c r="N122" s="443"/>
      <c r="O122" s="443"/>
    </row>
    <row r="123" spans="1:15" s="365" customFormat="1" ht="51.75" customHeight="1" x14ac:dyDescent="0.35">
      <c r="A123" s="362">
        <v>70</v>
      </c>
      <c r="B123" s="369" t="s">
        <v>631</v>
      </c>
      <c r="C123" s="441" t="s">
        <v>1601</v>
      </c>
      <c r="D123" s="441"/>
      <c r="E123" s="442" t="s">
        <v>1603</v>
      </c>
      <c r="F123" s="442"/>
      <c r="G123" s="442"/>
      <c r="H123" s="442"/>
      <c r="I123" s="364"/>
      <c r="J123" s="443"/>
      <c r="K123" s="443"/>
      <c r="L123" s="443"/>
      <c r="M123" s="443"/>
      <c r="N123" s="443"/>
      <c r="O123" s="443"/>
    </row>
    <row r="124" spans="1:15" s="365" customFormat="1" ht="51.75" customHeight="1" x14ac:dyDescent="0.35">
      <c r="A124" s="362">
        <v>71</v>
      </c>
      <c r="B124" s="369" t="s">
        <v>631</v>
      </c>
      <c r="C124" s="441" t="s">
        <v>1601</v>
      </c>
      <c r="D124" s="441"/>
      <c r="E124" s="442" t="s">
        <v>1604</v>
      </c>
      <c r="F124" s="442"/>
      <c r="G124" s="442"/>
      <c r="H124" s="442"/>
      <c r="I124" s="364"/>
      <c r="J124" s="443"/>
      <c r="K124" s="443"/>
      <c r="L124" s="443"/>
      <c r="M124" s="443"/>
      <c r="N124" s="443"/>
      <c r="O124" s="443"/>
    </row>
    <row r="125" spans="1:15" s="365" customFormat="1" ht="51.75" customHeight="1" x14ac:dyDescent="0.35">
      <c r="A125" s="362">
        <v>72</v>
      </c>
      <c r="B125" s="369" t="s">
        <v>631</v>
      </c>
      <c r="C125" s="441" t="s">
        <v>1601</v>
      </c>
      <c r="D125" s="441"/>
      <c r="E125" s="442" t="s">
        <v>1605</v>
      </c>
      <c r="F125" s="442"/>
      <c r="G125" s="442"/>
      <c r="H125" s="442"/>
      <c r="I125" s="364"/>
      <c r="J125" s="443"/>
      <c r="K125" s="443"/>
      <c r="L125" s="443"/>
      <c r="M125" s="443"/>
      <c r="N125" s="443"/>
      <c r="O125" s="443"/>
    </row>
    <row r="126" spans="1:15" s="365" customFormat="1" ht="51.75" customHeight="1" x14ac:dyDescent="0.35">
      <c r="A126" s="362">
        <v>73</v>
      </c>
      <c r="B126" s="363" t="s">
        <v>637</v>
      </c>
      <c r="C126" s="441" t="s">
        <v>1606</v>
      </c>
      <c r="D126" s="441"/>
      <c r="E126" s="442" t="s">
        <v>1607</v>
      </c>
      <c r="F126" s="442"/>
      <c r="G126" s="442"/>
      <c r="H126" s="442"/>
      <c r="I126" s="364"/>
      <c r="J126" s="443"/>
      <c r="K126" s="443"/>
      <c r="L126" s="443"/>
      <c r="M126" s="443"/>
      <c r="N126" s="443"/>
      <c r="O126" s="443"/>
    </row>
    <row r="127" spans="1:15" s="365" customFormat="1" ht="51.75" customHeight="1" x14ac:dyDescent="0.35">
      <c r="A127" s="362">
        <v>74</v>
      </c>
      <c r="B127" s="369" t="s">
        <v>637</v>
      </c>
      <c r="C127" s="441" t="s">
        <v>1606</v>
      </c>
      <c r="D127" s="441"/>
      <c r="E127" s="442" t="s">
        <v>1608</v>
      </c>
      <c r="F127" s="442"/>
      <c r="G127" s="442"/>
      <c r="H127" s="442"/>
      <c r="I127" s="364"/>
      <c r="J127" s="443"/>
      <c r="K127" s="443"/>
      <c r="L127" s="443"/>
      <c r="M127" s="443"/>
      <c r="N127" s="443"/>
      <c r="O127" s="443"/>
    </row>
    <row r="128" spans="1:15" s="365" customFormat="1" ht="51.75" customHeight="1" x14ac:dyDescent="0.35">
      <c r="A128" s="362">
        <v>75</v>
      </c>
      <c r="B128" s="369" t="s">
        <v>637</v>
      </c>
      <c r="C128" s="441" t="s">
        <v>1606</v>
      </c>
      <c r="D128" s="441"/>
      <c r="E128" s="442" t="s">
        <v>1609</v>
      </c>
      <c r="F128" s="442"/>
      <c r="G128" s="442"/>
      <c r="H128" s="442"/>
      <c r="I128" s="364"/>
      <c r="J128" s="443"/>
      <c r="K128" s="443"/>
      <c r="L128" s="443"/>
      <c r="M128" s="443"/>
      <c r="N128" s="443"/>
      <c r="O128" s="443"/>
    </row>
    <row r="129" spans="1:15" s="365" customFormat="1" ht="51.75" customHeight="1" x14ac:dyDescent="0.35">
      <c r="A129" s="366"/>
      <c r="B129" s="367">
        <v>4.1500000000000004</v>
      </c>
      <c r="C129" s="444" t="s">
        <v>1427</v>
      </c>
      <c r="D129" s="444"/>
      <c r="E129" s="445"/>
      <c r="F129" s="445"/>
      <c r="G129" s="445"/>
      <c r="H129" s="445"/>
      <c r="I129" s="368"/>
      <c r="J129" s="446"/>
      <c r="K129" s="446"/>
      <c r="L129" s="446"/>
      <c r="M129" s="446"/>
      <c r="N129" s="446"/>
      <c r="O129" s="446"/>
    </row>
    <row r="130" spans="1:15" s="365" customFormat="1" ht="51.75" customHeight="1" x14ac:dyDescent="0.35">
      <c r="A130" s="362">
        <v>76</v>
      </c>
      <c r="B130" s="363" t="s">
        <v>642</v>
      </c>
      <c r="C130" s="441" t="s">
        <v>1083</v>
      </c>
      <c r="D130" s="441"/>
      <c r="E130" s="442" t="s">
        <v>1610</v>
      </c>
      <c r="F130" s="442"/>
      <c r="G130" s="442"/>
      <c r="H130" s="442"/>
      <c r="I130" s="364"/>
      <c r="J130" s="443"/>
      <c r="K130" s="443"/>
      <c r="L130" s="443"/>
      <c r="M130" s="443"/>
      <c r="N130" s="443"/>
      <c r="O130" s="443"/>
    </row>
    <row r="131" spans="1:15" s="365" customFormat="1" ht="51.75" customHeight="1" x14ac:dyDescent="0.35">
      <c r="A131" s="362">
        <v>77</v>
      </c>
      <c r="B131" s="369" t="s">
        <v>642</v>
      </c>
      <c r="C131" s="441" t="s">
        <v>1083</v>
      </c>
      <c r="D131" s="441"/>
      <c r="E131" s="442" t="s">
        <v>1611</v>
      </c>
      <c r="F131" s="442"/>
      <c r="G131" s="442"/>
      <c r="H131" s="442"/>
      <c r="I131" s="364"/>
      <c r="J131" s="443"/>
      <c r="K131" s="443"/>
      <c r="L131" s="443"/>
      <c r="M131" s="443"/>
      <c r="N131" s="443"/>
      <c r="O131" s="443"/>
    </row>
    <row r="132" spans="1:15" s="365" customFormat="1" ht="51.75" customHeight="1" x14ac:dyDescent="0.35">
      <c r="A132" s="362">
        <v>78</v>
      </c>
      <c r="B132" s="363" t="s">
        <v>645</v>
      </c>
      <c r="C132" s="441" t="s">
        <v>1612</v>
      </c>
      <c r="D132" s="441"/>
      <c r="E132" s="442" t="s">
        <v>1613</v>
      </c>
      <c r="F132" s="442"/>
      <c r="G132" s="442"/>
      <c r="H132" s="442"/>
      <c r="I132" s="364"/>
      <c r="J132" s="443"/>
      <c r="K132" s="443"/>
      <c r="L132" s="443"/>
      <c r="M132" s="443"/>
      <c r="N132" s="443"/>
      <c r="O132" s="443"/>
    </row>
    <row r="133" spans="1:15" s="365" customFormat="1" ht="51.75" customHeight="1" x14ac:dyDescent="0.35">
      <c r="A133" s="362">
        <v>79</v>
      </c>
      <c r="B133" s="363" t="s">
        <v>664</v>
      </c>
      <c r="C133" s="441" t="s">
        <v>1614</v>
      </c>
      <c r="D133" s="441"/>
      <c r="E133" s="442" t="s">
        <v>1615</v>
      </c>
      <c r="F133" s="442"/>
      <c r="G133" s="442"/>
      <c r="H133" s="442"/>
      <c r="I133" s="364"/>
      <c r="J133" s="443"/>
      <c r="K133" s="443"/>
      <c r="L133" s="443"/>
      <c r="M133" s="443"/>
      <c r="N133" s="443"/>
      <c r="O133" s="443"/>
    </row>
    <row r="134" spans="1:15" s="365" customFormat="1" ht="51.75" customHeight="1" x14ac:dyDescent="0.35">
      <c r="A134" s="362">
        <v>80</v>
      </c>
      <c r="B134" s="363" t="s">
        <v>668</v>
      </c>
      <c r="C134" s="441" t="s">
        <v>1616</v>
      </c>
      <c r="D134" s="441"/>
      <c r="E134" s="442" t="s">
        <v>1617</v>
      </c>
      <c r="F134" s="442"/>
      <c r="G134" s="442"/>
      <c r="H134" s="442"/>
      <c r="I134" s="364"/>
      <c r="J134" s="443"/>
      <c r="K134" s="443"/>
      <c r="L134" s="443"/>
      <c r="M134" s="443"/>
      <c r="N134" s="443"/>
      <c r="O134" s="443"/>
    </row>
    <row r="135" spans="1:15" s="365" customFormat="1" ht="51.75" customHeight="1" x14ac:dyDescent="0.35">
      <c r="A135" s="366">
        <v>81</v>
      </c>
      <c r="B135" s="367" t="s">
        <v>677</v>
      </c>
      <c r="C135" s="444"/>
      <c r="D135" s="444"/>
      <c r="E135" s="445" t="s">
        <v>1618</v>
      </c>
      <c r="F135" s="445"/>
      <c r="G135" s="445"/>
      <c r="H135" s="445"/>
      <c r="I135" s="368"/>
      <c r="J135" s="446"/>
      <c r="K135" s="446"/>
      <c r="L135" s="446"/>
      <c r="M135" s="446"/>
      <c r="N135" s="446"/>
      <c r="O135" s="446"/>
    </row>
    <row r="136" spans="1:15" s="365" customFormat="1" ht="51.75" customHeight="1" x14ac:dyDescent="0.35">
      <c r="A136" s="362">
        <v>82</v>
      </c>
      <c r="B136" s="363" t="s">
        <v>785</v>
      </c>
      <c r="C136" s="441"/>
      <c r="D136" s="441"/>
      <c r="E136" s="442" t="s">
        <v>1619</v>
      </c>
      <c r="F136" s="442"/>
      <c r="G136" s="442"/>
      <c r="H136" s="442"/>
      <c r="I136" s="364"/>
      <c r="J136" s="443"/>
      <c r="K136" s="443"/>
      <c r="L136" s="443"/>
      <c r="M136" s="443"/>
      <c r="N136" s="443"/>
      <c r="O136" s="443"/>
    </row>
    <row r="137" spans="1:15" s="365" customFormat="1" ht="51.75" customHeight="1" x14ac:dyDescent="0.35">
      <c r="A137" s="362">
        <v>83</v>
      </c>
      <c r="B137" s="363" t="s">
        <v>802</v>
      </c>
      <c r="C137" s="441"/>
      <c r="D137" s="441"/>
      <c r="E137" s="442" t="s">
        <v>1620</v>
      </c>
      <c r="F137" s="442"/>
      <c r="G137" s="442"/>
      <c r="H137" s="442"/>
      <c r="I137" s="364"/>
      <c r="J137" s="443"/>
      <c r="K137" s="443"/>
      <c r="L137" s="443"/>
      <c r="M137" s="443"/>
      <c r="N137" s="443"/>
      <c r="O137" s="443"/>
    </row>
    <row r="138" spans="1:15" s="365" customFormat="1" ht="51.75" customHeight="1" x14ac:dyDescent="0.35">
      <c r="A138" s="362">
        <v>84</v>
      </c>
      <c r="B138" s="363" t="s">
        <v>858</v>
      </c>
      <c r="C138" s="441"/>
      <c r="D138" s="441"/>
      <c r="E138" s="442" t="s">
        <v>1621</v>
      </c>
      <c r="F138" s="442"/>
      <c r="G138" s="442"/>
      <c r="H138" s="442"/>
      <c r="I138" s="364"/>
      <c r="J138" s="443"/>
      <c r="K138" s="443"/>
      <c r="L138" s="443"/>
      <c r="M138" s="443"/>
      <c r="N138" s="443"/>
      <c r="O138" s="443"/>
    </row>
    <row r="139" spans="1:15" s="365" customFormat="1" ht="51.75" customHeight="1" x14ac:dyDescent="0.35">
      <c r="A139" s="362">
        <v>85</v>
      </c>
      <c r="B139" s="363">
        <v>5.4</v>
      </c>
      <c r="C139" s="441"/>
      <c r="D139" s="441"/>
      <c r="E139" s="442" t="s">
        <v>1449</v>
      </c>
      <c r="F139" s="442"/>
      <c r="G139" s="442"/>
      <c r="H139" s="442"/>
      <c r="I139" s="364"/>
      <c r="J139" s="443"/>
      <c r="K139" s="443"/>
      <c r="L139" s="443"/>
      <c r="M139" s="443"/>
      <c r="N139" s="443"/>
      <c r="O139" s="443"/>
    </row>
    <row r="140" spans="1:15" s="365" customFormat="1" ht="51.75" customHeight="1" x14ac:dyDescent="0.35">
      <c r="A140" s="362">
        <v>86</v>
      </c>
      <c r="B140" s="363" t="s">
        <v>914</v>
      </c>
      <c r="C140" s="441"/>
      <c r="D140" s="441"/>
      <c r="E140" s="442" t="s">
        <v>1622</v>
      </c>
      <c r="F140" s="442"/>
      <c r="G140" s="442"/>
      <c r="H140" s="442"/>
      <c r="I140" s="364"/>
      <c r="J140" s="443"/>
      <c r="K140" s="443"/>
      <c r="L140" s="443"/>
      <c r="M140" s="443"/>
      <c r="N140" s="443"/>
      <c r="O140" s="443"/>
    </row>
    <row r="141" spans="1:15" s="365" customFormat="1" ht="51.75" customHeight="1" x14ac:dyDescent="0.35">
      <c r="A141" s="362">
        <v>87</v>
      </c>
      <c r="B141" s="363" t="s">
        <v>1623</v>
      </c>
      <c r="C141" s="441"/>
      <c r="D141" s="441"/>
      <c r="E141" s="442" t="s">
        <v>1624</v>
      </c>
      <c r="F141" s="442"/>
      <c r="G141" s="442"/>
      <c r="H141" s="442"/>
      <c r="I141" s="364"/>
      <c r="J141" s="443"/>
      <c r="K141" s="443"/>
      <c r="L141" s="443"/>
      <c r="M141" s="443"/>
      <c r="N141" s="443"/>
      <c r="O141" s="443"/>
    </row>
    <row r="142" spans="1:15" s="365" customFormat="1" ht="51.75" customHeight="1" x14ac:dyDescent="0.35">
      <c r="A142" s="362">
        <v>88</v>
      </c>
      <c r="B142" s="363" t="s">
        <v>969</v>
      </c>
      <c r="C142" s="441"/>
      <c r="D142" s="441"/>
      <c r="E142" s="442" t="s">
        <v>1625</v>
      </c>
      <c r="F142" s="442"/>
      <c r="G142" s="442"/>
      <c r="H142" s="442"/>
      <c r="I142" s="364"/>
      <c r="J142" s="443"/>
      <c r="K142" s="443"/>
      <c r="L142" s="443"/>
      <c r="M142" s="443"/>
      <c r="N142" s="443"/>
      <c r="O142" s="443"/>
    </row>
    <row r="143" spans="1:15" s="365" customFormat="1" ht="51.75" customHeight="1" x14ac:dyDescent="0.35">
      <c r="A143" s="362">
        <v>89</v>
      </c>
      <c r="B143" s="363" t="s">
        <v>1105</v>
      </c>
      <c r="C143" s="441"/>
      <c r="D143" s="441"/>
      <c r="E143" s="442" t="s">
        <v>1626</v>
      </c>
      <c r="F143" s="442"/>
      <c r="G143" s="442"/>
      <c r="H143" s="442"/>
      <c r="I143" s="364"/>
      <c r="J143" s="443"/>
      <c r="K143" s="443"/>
      <c r="L143" s="443"/>
      <c r="M143" s="443"/>
      <c r="N143" s="443"/>
      <c r="O143" s="443"/>
    </row>
    <row r="144" spans="1:15" s="365" customFormat="1" ht="51.75" customHeight="1" x14ac:dyDescent="0.35">
      <c r="A144" s="362">
        <v>90</v>
      </c>
      <c r="B144" s="363" t="s">
        <v>1140</v>
      </c>
      <c r="C144" s="441"/>
      <c r="D144" s="441"/>
      <c r="E144" s="442" t="s">
        <v>1627</v>
      </c>
      <c r="F144" s="442"/>
      <c r="G144" s="442"/>
      <c r="H144" s="442"/>
      <c r="I144" s="364"/>
      <c r="J144" s="443"/>
      <c r="K144" s="443"/>
      <c r="L144" s="443"/>
      <c r="M144" s="443"/>
      <c r="N144" s="443"/>
      <c r="O144" s="443"/>
    </row>
    <row r="145" spans="1:15" s="365" customFormat="1" ht="51.75" customHeight="1" x14ac:dyDescent="0.35">
      <c r="A145" s="362">
        <v>91</v>
      </c>
      <c r="B145" s="363" t="s">
        <v>1146</v>
      </c>
      <c r="C145" s="441"/>
      <c r="D145" s="441"/>
      <c r="E145" s="442" t="s">
        <v>1628</v>
      </c>
      <c r="F145" s="442"/>
      <c r="G145" s="442"/>
      <c r="H145" s="442"/>
      <c r="I145" s="364"/>
      <c r="J145" s="443"/>
      <c r="K145" s="443"/>
      <c r="L145" s="443"/>
      <c r="M145" s="443"/>
      <c r="N145" s="443"/>
      <c r="O145" s="443"/>
    </row>
    <row r="146" spans="1:15" s="365" customFormat="1" ht="51.75" customHeight="1" x14ac:dyDescent="0.35">
      <c r="A146" s="362">
        <v>92</v>
      </c>
      <c r="B146" s="363" t="s">
        <v>1629</v>
      </c>
      <c r="C146" s="441"/>
      <c r="D146" s="441"/>
      <c r="E146" s="442" t="s">
        <v>1630</v>
      </c>
      <c r="F146" s="442"/>
      <c r="G146" s="442"/>
      <c r="H146" s="442"/>
      <c r="I146" s="364"/>
      <c r="J146" s="443"/>
      <c r="K146" s="443"/>
      <c r="L146" s="443"/>
      <c r="M146" s="443"/>
      <c r="N146" s="443"/>
      <c r="O146" s="443"/>
    </row>
    <row r="147" spans="1:15" s="365" customFormat="1" ht="51.75" customHeight="1" x14ac:dyDescent="0.35">
      <c r="A147" s="362">
        <v>93</v>
      </c>
      <c r="B147" s="372">
        <v>5.0999999999999996</v>
      </c>
      <c r="C147" s="441"/>
      <c r="D147" s="441"/>
      <c r="E147" s="442" t="s">
        <v>1631</v>
      </c>
      <c r="F147" s="442"/>
      <c r="G147" s="442"/>
      <c r="H147" s="442"/>
      <c r="I147" s="364"/>
      <c r="J147" s="443"/>
      <c r="K147" s="443"/>
      <c r="L147" s="443"/>
      <c r="M147" s="443"/>
      <c r="N147" s="443"/>
      <c r="O147" s="443"/>
    </row>
    <row r="148" spans="1:15" s="365" customFormat="1" ht="51.75" customHeight="1" x14ac:dyDescent="0.35">
      <c r="A148" s="366">
        <v>94</v>
      </c>
      <c r="B148" s="367">
        <v>5.0999999999999996</v>
      </c>
      <c r="C148" s="444"/>
      <c r="D148" s="444"/>
      <c r="E148" s="445" t="s">
        <v>1632</v>
      </c>
      <c r="F148" s="445"/>
      <c r="G148" s="445"/>
      <c r="H148" s="445"/>
      <c r="I148" s="368"/>
      <c r="J148" s="446"/>
      <c r="K148" s="446"/>
      <c r="L148" s="446"/>
      <c r="M148" s="446"/>
      <c r="N148" s="446"/>
      <c r="O148" s="446"/>
    </row>
    <row r="149" spans="1:15" s="365" customFormat="1" ht="51.75" customHeight="1" x14ac:dyDescent="0.35">
      <c r="A149" s="362">
        <v>95</v>
      </c>
      <c r="B149" s="372">
        <v>5.0999999999999996</v>
      </c>
      <c r="C149" s="441"/>
      <c r="D149" s="441"/>
      <c r="E149" s="442" t="s">
        <v>1633</v>
      </c>
      <c r="F149" s="442"/>
      <c r="G149" s="442"/>
      <c r="H149" s="442"/>
      <c r="I149" s="364"/>
      <c r="J149" s="443"/>
      <c r="K149" s="443"/>
      <c r="L149" s="443"/>
      <c r="M149" s="443"/>
      <c r="N149" s="443"/>
      <c r="O149" s="443"/>
    </row>
    <row r="150" spans="1:15" s="365" customFormat="1" ht="51.75" customHeight="1" x14ac:dyDescent="0.35">
      <c r="A150" s="362">
        <v>96</v>
      </c>
      <c r="B150" s="372">
        <v>5.0999999999999996</v>
      </c>
      <c r="C150" s="441"/>
      <c r="D150" s="441"/>
      <c r="E150" s="442" t="s">
        <v>1634</v>
      </c>
      <c r="F150" s="442"/>
      <c r="G150" s="442"/>
      <c r="H150" s="442"/>
      <c r="I150" s="364"/>
      <c r="J150" s="443"/>
      <c r="K150" s="443"/>
      <c r="L150" s="443"/>
      <c r="M150" s="443"/>
      <c r="N150" s="443"/>
      <c r="O150" s="443"/>
    </row>
    <row r="151" spans="1:15" s="365" customFormat="1" ht="51.75" customHeight="1" x14ac:dyDescent="0.35">
      <c r="A151" s="362">
        <v>97</v>
      </c>
      <c r="B151" s="372">
        <v>5.0999999999999996</v>
      </c>
      <c r="C151" s="441"/>
      <c r="D151" s="441"/>
      <c r="E151" s="442" t="s">
        <v>1635</v>
      </c>
      <c r="F151" s="442"/>
      <c r="G151" s="442"/>
      <c r="H151" s="442"/>
      <c r="I151" s="364"/>
      <c r="J151" s="443"/>
      <c r="K151" s="443"/>
      <c r="L151" s="443"/>
      <c r="M151" s="443"/>
      <c r="N151" s="443"/>
      <c r="O151" s="443"/>
    </row>
    <row r="152" spans="1:15" s="365" customFormat="1" ht="51.75" customHeight="1" x14ac:dyDescent="0.35">
      <c r="A152" s="362">
        <v>98</v>
      </c>
      <c r="B152" s="372">
        <v>5.0999999999999996</v>
      </c>
      <c r="C152" s="441"/>
      <c r="D152" s="441"/>
      <c r="E152" s="442" t="s">
        <v>1636</v>
      </c>
      <c r="F152" s="442"/>
      <c r="G152" s="442"/>
      <c r="H152" s="442"/>
      <c r="I152" s="364"/>
      <c r="J152" s="443"/>
      <c r="K152" s="443"/>
      <c r="L152" s="443"/>
      <c r="M152" s="443"/>
      <c r="N152" s="443"/>
      <c r="O152" s="443"/>
    </row>
    <row r="153" spans="1:15" s="365" customFormat="1" ht="51.75" customHeight="1" x14ac:dyDescent="0.35">
      <c r="A153" s="362">
        <v>99</v>
      </c>
      <c r="B153" s="372">
        <v>5.0999999999999996</v>
      </c>
      <c r="C153" s="441"/>
      <c r="D153" s="441"/>
      <c r="E153" s="442" t="s">
        <v>1637</v>
      </c>
      <c r="F153" s="442"/>
      <c r="G153" s="442"/>
      <c r="H153" s="442"/>
      <c r="I153" s="364"/>
      <c r="J153" s="443"/>
      <c r="K153" s="443"/>
      <c r="L153" s="443"/>
      <c r="M153" s="443"/>
      <c r="N153" s="443"/>
      <c r="O153" s="443"/>
    </row>
    <row r="154" spans="1:15" s="365" customFormat="1" ht="51.75" customHeight="1" x14ac:dyDescent="0.35">
      <c r="A154" s="362">
        <v>100</v>
      </c>
      <c r="B154" s="372">
        <v>5.0999999999999996</v>
      </c>
      <c r="C154" s="441"/>
      <c r="D154" s="441"/>
      <c r="E154" s="442" t="s">
        <v>1638</v>
      </c>
      <c r="F154" s="442"/>
      <c r="G154" s="442"/>
      <c r="H154" s="442"/>
      <c r="I154" s="364"/>
      <c r="J154" s="443"/>
      <c r="K154" s="443"/>
      <c r="L154" s="443"/>
      <c r="M154" s="443"/>
      <c r="N154" s="443"/>
      <c r="O154" s="443"/>
    </row>
    <row r="155" spans="1:15" s="365" customFormat="1" ht="51.75" customHeight="1" x14ac:dyDescent="0.35">
      <c r="A155" s="362">
        <v>101</v>
      </c>
      <c r="B155" s="372">
        <v>5.0999999999999996</v>
      </c>
      <c r="C155" s="441"/>
      <c r="D155" s="441"/>
      <c r="E155" s="442" t="s">
        <v>1639</v>
      </c>
      <c r="F155" s="442"/>
      <c r="G155" s="442"/>
      <c r="H155" s="442"/>
      <c r="I155" s="364"/>
      <c r="J155" s="443"/>
      <c r="K155" s="443"/>
      <c r="L155" s="443"/>
      <c r="M155" s="443"/>
      <c r="N155" s="443"/>
      <c r="O155" s="443"/>
    </row>
    <row r="156" spans="1:15" s="365" customFormat="1" ht="51.75" customHeight="1" x14ac:dyDescent="0.35">
      <c r="A156" s="362">
        <v>102</v>
      </c>
      <c r="B156" s="372">
        <v>5.0999999999999996</v>
      </c>
      <c r="C156" s="441"/>
      <c r="D156" s="441"/>
      <c r="E156" s="442" t="s">
        <v>1640</v>
      </c>
      <c r="F156" s="442"/>
      <c r="G156" s="442"/>
      <c r="H156" s="442"/>
      <c r="I156" s="364"/>
      <c r="J156" s="443"/>
      <c r="K156" s="443"/>
      <c r="L156" s="443"/>
      <c r="M156" s="443"/>
      <c r="N156" s="443"/>
      <c r="O156" s="443"/>
    </row>
    <row r="157" spans="1:15" s="365" customFormat="1" ht="51.75" customHeight="1" x14ac:dyDescent="0.35">
      <c r="A157" s="362">
        <v>103</v>
      </c>
      <c r="B157" s="372">
        <v>5.0999999999999996</v>
      </c>
      <c r="C157" s="441"/>
      <c r="D157" s="441"/>
      <c r="E157" s="442" t="s">
        <v>1641</v>
      </c>
      <c r="F157" s="442"/>
      <c r="G157" s="442"/>
      <c r="H157" s="442"/>
      <c r="I157" s="364"/>
      <c r="J157" s="443"/>
      <c r="K157" s="443"/>
      <c r="L157" s="443"/>
      <c r="M157" s="443"/>
      <c r="N157" s="443"/>
      <c r="O157" s="443"/>
    </row>
    <row r="158" spans="1:15" s="365" customFormat="1" ht="51.75" customHeight="1" x14ac:dyDescent="0.35">
      <c r="A158" s="362">
        <v>104</v>
      </c>
      <c r="B158" s="372">
        <v>5.0999999999999996</v>
      </c>
      <c r="C158" s="441"/>
      <c r="D158" s="441"/>
      <c r="E158" s="442" t="s">
        <v>1642</v>
      </c>
      <c r="F158" s="442"/>
      <c r="G158" s="442"/>
      <c r="H158" s="442"/>
      <c r="I158" s="364"/>
      <c r="J158" s="443"/>
      <c r="K158" s="443"/>
      <c r="L158" s="443"/>
      <c r="M158" s="443"/>
      <c r="N158" s="443"/>
      <c r="O158" s="443"/>
    </row>
    <row r="159" spans="1:15" s="365" customFormat="1" ht="51.75" customHeight="1" x14ac:dyDescent="0.35">
      <c r="A159" s="362">
        <v>105</v>
      </c>
      <c r="B159" s="372">
        <v>5.0999999999999996</v>
      </c>
      <c r="C159" s="441"/>
      <c r="D159" s="441"/>
      <c r="E159" s="442" t="s">
        <v>1643</v>
      </c>
      <c r="F159" s="442"/>
      <c r="G159" s="442"/>
      <c r="H159" s="442"/>
      <c r="I159" s="364"/>
      <c r="J159" s="443"/>
      <c r="K159" s="443"/>
      <c r="L159" s="443"/>
      <c r="M159" s="443"/>
      <c r="N159" s="443"/>
      <c r="O159" s="443"/>
    </row>
    <row r="160" spans="1:15" s="365" customFormat="1" ht="51.75" customHeight="1" x14ac:dyDescent="0.35">
      <c r="A160" s="362">
        <v>106</v>
      </c>
      <c r="B160" s="372">
        <v>5.0999999999999996</v>
      </c>
      <c r="C160" s="441"/>
      <c r="D160" s="441"/>
      <c r="E160" s="442" t="s">
        <v>1644</v>
      </c>
      <c r="F160" s="442"/>
      <c r="G160" s="442"/>
      <c r="H160" s="442"/>
      <c r="I160" s="364"/>
      <c r="J160" s="443"/>
      <c r="K160" s="443"/>
      <c r="L160" s="443"/>
      <c r="M160" s="443"/>
      <c r="N160" s="443"/>
      <c r="O160" s="443"/>
    </row>
    <row r="161" spans="1:15" s="365" customFormat="1" ht="51.75" customHeight="1" x14ac:dyDescent="0.35">
      <c r="A161" s="362">
        <v>107</v>
      </c>
      <c r="B161" s="372">
        <v>5.0999999999999996</v>
      </c>
      <c r="C161" s="441"/>
      <c r="D161" s="441"/>
      <c r="E161" s="442" t="s">
        <v>1645</v>
      </c>
      <c r="F161" s="442"/>
      <c r="G161" s="442"/>
      <c r="H161" s="442"/>
      <c r="I161" s="364"/>
      <c r="J161" s="443"/>
      <c r="K161" s="443"/>
      <c r="L161" s="443"/>
      <c r="M161" s="443"/>
      <c r="N161" s="443"/>
      <c r="O161" s="443"/>
    </row>
    <row r="162" spans="1:15" s="365" customFormat="1" ht="51.75" customHeight="1" x14ac:dyDescent="0.35">
      <c r="A162" s="362">
        <v>108</v>
      </c>
      <c r="B162" s="372">
        <v>5.0999999999999996</v>
      </c>
      <c r="C162" s="441"/>
      <c r="D162" s="441"/>
      <c r="E162" s="442" t="s">
        <v>1646</v>
      </c>
      <c r="F162" s="442"/>
      <c r="G162" s="442"/>
      <c r="H162" s="442"/>
      <c r="I162" s="364"/>
      <c r="J162" s="443"/>
      <c r="K162" s="443"/>
      <c r="L162" s="443"/>
      <c r="M162" s="443"/>
      <c r="N162" s="443"/>
      <c r="O162" s="443"/>
    </row>
    <row r="163" spans="1:15" s="365" customFormat="1" ht="51.75" customHeight="1" x14ac:dyDescent="0.35">
      <c r="A163" s="362">
        <v>109</v>
      </c>
      <c r="B163" s="372">
        <v>5.0999999999999996</v>
      </c>
      <c r="C163" s="441"/>
      <c r="D163" s="441"/>
      <c r="E163" s="442" t="s">
        <v>1647</v>
      </c>
      <c r="F163" s="442"/>
      <c r="G163" s="442"/>
      <c r="H163" s="442"/>
      <c r="I163" s="364"/>
      <c r="J163" s="443"/>
      <c r="K163" s="443"/>
      <c r="L163" s="443"/>
      <c r="M163" s="443"/>
      <c r="N163" s="443"/>
      <c r="O163" s="443"/>
    </row>
    <row r="164" spans="1:15" s="365" customFormat="1" ht="51.75" customHeight="1" x14ac:dyDescent="0.35">
      <c r="A164" s="362">
        <v>110</v>
      </c>
      <c r="B164" s="372">
        <v>5.0999999999999996</v>
      </c>
      <c r="C164" s="441"/>
      <c r="D164" s="441"/>
      <c r="E164" s="442" t="s">
        <v>1648</v>
      </c>
      <c r="F164" s="442"/>
      <c r="G164" s="442"/>
      <c r="H164" s="442"/>
      <c r="I164" s="364"/>
      <c r="J164" s="443"/>
      <c r="K164" s="443"/>
      <c r="L164" s="443"/>
      <c r="M164" s="443"/>
      <c r="N164" s="443"/>
      <c r="O164" s="443"/>
    </row>
    <row r="165" spans="1:15" s="365" customFormat="1" ht="51.75" customHeight="1" x14ac:dyDescent="0.35">
      <c r="A165" s="362">
        <v>111</v>
      </c>
      <c r="B165" s="372">
        <v>5.0999999999999996</v>
      </c>
      <c r="C165" s="441"/>
      <c r="D165" s="441"/>
      <c r="E165" s="442" t="s">
        <v>1649</v>
      </c>
      <c r="F165" s="442"/>
      <c r="G165" s="442"/>
      <c r="H165" s="442"/>
      <c r="I165" s="364"/>
      <c r="J165" s="443"/>
      <c r="K165" s="443"/>
      <c r="L165" s="443"/>
      <c r="M165" s="443"/>
      <c r="N165" s="443"/>
      <c r="O165" s="443"/>
    </row>
    <row r="166" spans="1:15" s="365" customFormat="1" ht="51.75" customHeight="1" x14ac:dyDescent="0.35">
      <c r="A166" s="362">
        <v>112</v>
      </c>
      <c r="B166" s="372">
        <v>5.0999999999999996</v>
      </c>
      <c r="C166" s="441"/>
      <c r="D166" s="441"/>
      <c r="E166" s="442" t="s">
        <v>1650</v>
      </c>
      <c r="F166" s="442"/>
      <c r="G166" s="442"/>
      <c r="H166" s="442"/>
      <c r="I166" s="364"/>
      <c r="J166" s="443"/>
      <c r="K166" s="443"/>
      <c r="L166" s="443"/>
      <c r="M166" s="443"/>
      <c r="N166" s="443"/>
      <c r="O166" s="443"/>
    </row>
    <row r="167" spans="1:15" s="365" customFormat="1" ht="51.75" customHeight="1" x14ac:dyDescent="0.35">
      <c r="A167" s="362">
        <v>113</v>
      </c>
      <c r="B167" s="372">
        <v>5.0999999999999996</v>
      </c>
      <c r="C167" s="441"/>
      <c r="D167" s="441"/>
      <c r="E167" s="442" t="s">
        <v>1651</v>
      </c>
      <c r="F167" s="442"/>
      <c r="G167" s="442"/>
      <c r="H167" s="442"/>
      <c r="I167" s="364"/>
      <c r="J167" s="443"/>
      <c r="K167" s="443"/>
      <c r="L167" s="443"/>
      <c r="M167" s="443"/>
      <c r="N167" s="443"/>
      <c r="O167" s="443"/>
    </row>
  </sheetData>
  <mergeCells count="545">
    <mergeCell ref="B3:F3"/>
    <mergeCell ref="H3:K3"/>
    <mergeCell ref="L3:O3"/>
    <mergeCell ref="B4:F4"/>
    <mergeCell ref="H4:K4"/>
    <mergeCell ref="L4:O4"/>
    <mergeCell ref="B1:F1"/>
    <mergeCell ref="H1:K1"/>
    <mergeCell ref="L1:O1"/>
    <mergeCell ref="B2:F2"/>
    <mergeCell ref="H2:K2"/>
    <mergeCell ref="L2:O2"/>
    <mergeCell ref="B7:F7"/>
    <mergeCell ref="H7:K7"/>
    <mergeCell ref="L7:O7"/>
    <mergeCell ref="B8:F8"/>
    <mergeCell ref="H8:K8"/>
    <mergeCell ref="L8:O8"/>
    <mergeCell ref="B5:F5"/>
    <mergeCell ref="H5:K5"/>
    <mergeCell ref="L5:O5"/>
    <mergeCell ref="B6:F6"/>
    <mergeCell ref="H6:K6"/>
    <mergeCell ref="L6:O6"/>
    <mergeCell ref="B13:O13"/>
    <mergeCell ref="B14:O14"/>
    <mergeCell ref="B15:O15"/>
    <mergeCell ref="B16:O16"/>
    <mergeCell ref="B17:O17"/>
    <mergeCell ref="B18:O18"/>
    <mergeCell ref="B9:F9"/>
    <mergeCell ref="H9:K9"/>
    <mergeCell ref="L9:O9"/>
    <mergeCell ref="B10:F10"/>
    <mergeCell ref="H10:K10"/>
    <mergeCell ref="L10:O10"/>
    <mergeCell ref="B25:O25"/>
    <mergeCell ref="B26:O26"/>
    <mergeCell ref="B27:O27"/>
    <mergeCell ref="B28:O28"/>
    <mergeCell ref="B29:O29"/>
    <mergeCell ref="B30:O30"/>
    <mergeCell ref="B19:O19"/>
    <mergeCell ref="B20:O20"/>
    <mergeCell ref="B21:O21"/>
    <mergeCell ref="B22:O22"/>
    <mergeCell ref="B23:O23"/>
    <mergeCell ref="B24:O24"/>
    <mergeCell ref="B37:O37"/>
    <mergeCell ref="B38:O38"/>
    <mergeCell ref="B39:O39"/>
    <mergeCell ref="B40:O40"/>
    <mergeCell ref="B41:O41"/>
    <mergeCell ref="B42:O42"/>
    <mergeCell ref="B31:O31"/>
    <mergeCell ref="B32:O32"/>
    <mergeCell ref="B33:O33"/>
    <mergeCell ref="B34:O34"/>
    <mergeCell ref="B35:O35"/>
    <mergeCell ref="B36:O36"/>
    <mergeCell ref="B43:O43"/>
    <mergeCell ref="C47:D47"/>
    <mergeCell ref="E47:H47"/>
    <mergeCell ref="J47:L47"/>
    <mergeCell ref="M47:O47"/>
    <mergeCell ref="C48:D48"/>
    <mergeCell ref="E48:H48"/>
    <mergeCell ref="J48:L48"/>
    <mergeCell ref="M48:O48"/>
    <mergeCell ref="C51:D51"/>
    <mergeCell ref="E51:H51"/>
    <mergeCell ref="J51:L51"/>
    <mergeCell ref="M51:O51"/>
    <mergeCell ref="C52:D52"/>
    <mergeCell ref="E52:H52"/>
    <mergeCell ref="J52:L52"/>
    <mergeCell ref="M52:O52"/>
    <mergeCell ref="C49:D49"/>
    <mergeCell ref="E49:H49"/>
    <mergeCell ref="J49:L49"/>
    <mergeCell ref="M49:O49"/>
    <mergeCell ref="C50:D50"/>
    <mergeCell ref="E50:H50"/>
    <mergeCell ref="J50:L50"/>
    <mergeCell ref="M50:O50"/>
    <mergeCell ref="C55:D55"/>
    <mergeCell ref="E55:H55"/>
    <mergeCell ref="J55:L55"/>
    <mergeCell ref="M55:O55"/>
    <mergeCell ref="C56:D56"/>
    <mergeCell ref="E56:H56"/>
    <mergeCell ref="J56:L56"/>
    <mergeCell ref="M56:O56"/>
    <mergeCell ref="C53:D53"/>
    <mergeCell ref="E53:H53"/>
    <mergeCell ref="J53:L53"/>
    <mergeCell ref="M53:O53"/>
    <mergeCell ref="C54:D54"/>
    <mergeCell ref="E54:H54"/>
    <mergeCell ref="J54:L54"/>
    <mergeCell ref="M54:O54"/>
    <mergeCell ref="C59:D59"/>
    <mergeCell ref="E59:H59"/>
    <mergeCell ref="J59:L59"/>
    <mergeCell ref="M59:O59"/>
    <mergeCell ref="C60:D60"/>
    <mergeCell ref="E60:H60"/>
    <mergeCell ref="J60:L60"/>
    <mergeCell ref="M60:O60"/>
    <mergeCell ref="C57:D57"/>
    <mergeCell ref="E57:H57"/>
    <mergeCell ref="J57:L57"/>
    <mergeCell ref="M57:O57"/>
    <mergeCell ref="C58:D58"/>
    <mergeCell ref="E58:H58"/>
    <mergeCell ref="J58:L58"/>
    <mergeCell ref="M58:O58"/>
    <mergeCell ref="C63:D63"/>
    <mergeCell ref="E63:H63"/>
    <mergeCell ref="J63:L63"/>
    <mergeCell ref="M63:O63"/>
    <mergeCell ref="C64:D64"/>
    <mergeCell ref="E64:H64"/>
    <mergeCell ref="J64:L64"/>
    <mergeCell ref="M64:O64"/>
    <mergeCell ref="C61:D61"/>
    <mergeCell ref="E61:H61"/>
    <mergeCell ref="J61:L61"/>
    <mergeCell ref="M61:O61"/>
    <mergeCell ref="C62:D62"/>
    <mergeCell ref="E62:H62"/>
    <mergeCell ref="J62:L62"/>
    <mergeCell ref="M62:O62"/>
    <mergeCell ref="C67:D67"/>
    <mergeCell ref="E67:H67"/>
    <mergeCell ref="J67:L67"/>
    <mergeCell ref="M67:O67"/>
    <mergeCell ref="C68:D68"/>
    <mergeCell ref="E68:H68"/>
    <mergeCell ref="J68:L68"/>
    <mergeCell ref="M68:O68"/>
    <mergeCell ref="C65:D65"/>
    <mergeCell ref="E65:H65"/>
    <mergeCell ref="J65:L65"/>
    <mergeCell ref="M65:O65"/>
    <mergeCell ref="C66:D66"/>
    <mergeCell ref="E66:H66"/>
    <mergeCell ref="J66:L66"/>
    <mergeCell ref="M66:O66"/>
    <mergeCell ref="C71:D71"/>
    <mergeCell ref="E71:H71"/>
    <mergeCell ref="J71:L71"/>
    <mergeCell ref="M71:O71"/>
    <mergeCell ref="C72:D72"/>
    <mergeCell ref="E72:H72"/>
    <mergeCell ref="J72:L72"/>
    <mergeCell ref="M72:O72"/>
    <mergeCell ref="C69:D69"/>
    <mergeCell ref="E69:H69"/>
    <mergeCell ref="J69:L69"/>
    <mergeCell ref="M69:O69"/>
    <mergeCell ref="C70:D70"/>
    <mergeCell ref="E70:H70"/>
    <mergeCell ref="J70:L70"/>
    <mergeCell ref="M70:O70"/>
    <mergeCell ref="C75:D75"/>
    <mergeCell ref="E75:H75"/>
    <mergeCell ref="J75:L75"/>
    <mergeCell ref="M75:O75"/>
    <mergeCell ref="C76:D76"/>
    <mergeCell ref="E76:H76"/>
    <mergeCell ref="J76:L76"/>
    <mergeCell ref="M76:O76"/>
    <mergeCell ref="C73:D73"/>
    <mergeCell ref="E73:H73"/>
    <mergeCell ref="J73:L73"/>
    <mergeCell ref="M73:O73"/>
    <mergeCell ref="C74:D74"/>
    <mergeCell ref="E74:H74"/>
    <mergeCell ref="J74:L74"/>
    <mergeCell ref="M74:O74"/>
    <mergeCell ref="C79:D79"/>
    <mergeCell ref="E79:H79"/>
    <mergeCell ref="J79:L79"/>
    <mergeCell ref="M79:O79"/>
    <mergeCell ref="C80:D80"/>
    <mergeCell ref="E80:H80"/>
    <mergeCell ref="J80:L80"/>
    <mergeCell ref="M80:O80"/>
    <mergeCell ref="C77:D77"/>
    <mergeCell ref="E77:H77"/>
    <mergeCell ref="J77:L77"/>
    <mergeCell ref="M77:O77"/>
    <mergeCell ref="C78:D78"/>
    <mergeCell ref="E78:H78"/>
    <mergeCell ref="J78:L78"/>
    <mergeCell ref="M78:O78"/>
    <mergeCell ref="C83:D83"/>
    <mergeCell ref="E83:H83"/>
    <mergeCell ref="J83:L83"/>
    <mergeCell ref="M83:O83"/>
    <mergeCell ref="C84:D84"/>
    <mergeCell ref="E84:H84"/>
    <mergeCell ref="J84:L84"/>
    <mergeCell ref="M84:O84"/>
    <mergeCell ref="C81:D81"/>
    <mergeCell ref="E81:H81"/>
    <mergeCell ref="J81:L81"/>
    <mergeCell ref="M81:O81"/>
    <mergeCell ref="C82:D82"/>
    <mergeCell ref="E82:H82"/>
    <mergeCell ref="J82:L82"/>
    <mergeCell ref="M82:O82"/>
    <mergeCell ref="C87:D87"/>
    <mergeCell ref="E87:H87"/>
    <mergeCell ref="J87:L87"/>
    <mergeCell ref="M87:O87"/>
    <mergeCell ref="C88:D88"/>
    <mergeCell ref="E88:H88"/>
    <mergeCell ref="J88:L88"/>
    <mergeCell ref="M88:O88"/>
    <mergeCell ref="C85:D85"/>
    <mergeCell ref="E85:H85"/>
    <mergeCell ref="J85:L85"/>
    <mergeCell ref="M85:O85"/>
    <mergeCell ref="C86:D86"/>
    <mergeCell ref="E86:H86"/>
    <mergeCell ref="J86:L86"/>
    <mergeCell ref="M86:O86"/>
    <mergeCell ref="C91:D91"/>
    <mergeCell ref="E91:H91"/>
    <mergeCell ref="J91:L91"/>
    <mergeCell ref="M91:O91"/>
    <mergeCell ref="C92:D92"/>
    <mergeCell ref="E92:H92"/>
    <mergeCell ref="J92:L92"/>
    <mergeCell ref="M92:O92"/>
    <mergeCell ref="C89:D89"/>
    <mergeCell ref="E89:H89"/>
    <mergeCell ref="J89:L89"/>
    <mergeCell ref="M89:O89"/>
    <mergeCell ref="C90:D90"/>
    <mergeCell ref="E90:H90"/>
    <mergeCell ref="J90:L90"/>
    <mergeCell ref="M90:O90"/>
    <mergeCell ref="C95:D95"/>
    <mergeCell ref="E95:H95"/>
    <mergeCell ref="J95:L95"/>
    <mergeCell ref="M95:O95"/>
    <mergeCell ref="C96:D96"/>
    <mergeCell ref="E96:H96"/>
    <mergeCell ref="J96:L96"/>
    <mergeCell ref="M96:O96"/>
    <mergeCell ref="C93:D93"/>
    <mergeCell ref="E93:H93"/>
    <mergeCell ref="J93:L93"/>
    <mergeCell ref="M93:O93"/>
    <mergeCell ref="C94:D94"/>
    <mergeCell ref="E94:H94"/>
    <mergeCell ref="J94:L94"/>
    <mergeCell ref="M94:O94"/>
    <mergeCell ref="C99:D99"/>
    <mergeCell ref="E99:H99"/>
    <mergeCell ref="J99:L99"/>
    <mergeCell ref="M99:O99"/>
    <mergeCell ref="C100:D100"/>
    <mergeCell ref="E100:H100"/>
    <mergeCell ref="J100:L100"/>
    <mergeCell ref="M100:O100"/>
    <mergeCell ref="C97:D97"/>
    <mergeCell ref="E97:H97"/>
    <mergeCell ref="J97:L97"/>
    <mergeCell ref="M97:O97"/>
    <mergeCell ref="C98:D98"/>
    <mergeCell ref="E98:H98"/>
    <mergeCell ref="J98:L98"/>
    <mergeCell ref="M98:O98"/>
    <mergeCell ref="C103:D103"/>
    <mergeCell ref="E103:H103"/>
    <mergeCell ref="J103:L103"/>
    <mergeCell ref="M103:O103"/>
    <mergeCell ref="C104:D104"/>
    <mergeCell ref="E104:H104"/>
    <mergeCell ref="J104:L104"/>
    <mergeCell ref="M104:O104"/>
    <mergeCell ref="C101:D101"/>
    <mergeCell ref="E101:H101"/>
    <mergeCell ref="J101:L101"/>
    <mergeCell ref="M101:O101"/>
    <mergeCell ref="C102:D102"/>
    <mergeCell ref="E102:H102"/>
    <mergeCell ref="J102:L102"/>
    <mergeCell ref="M102:O102"/>
    <mergeCell ref="C107:D107"/>
    <mergeCell ref="E107:H107"/>
    <mergeCell ref="J107:L107"/>
    <mergeCell ref="M107:O107"/>
    <mergeCell ref="C108:D108"/>
    <mergeCell ref="E108:H108"/>
    <mergeCell ref="J108:L108"/>
    <mergeCell ref="M108:O108"/>
    <mergeCell ref="C105:D105"/>
    <mergeCell ref="E105:H105"/>
    <mergeCell ref="J105:L105"/>
    <mergeCell ref="M105:O105"/>
    <mergeCell ref="C106:D106"/>
    <mergeCell ref="E106:H106"/>
    <mergeCell ref="J106:L106"/>
    <mergeCell ref="M106:O106"/>
    <mergeCell ref="C111:D111"/>
    <mergeCell ref="E111:H111"/>
    <mergeCell ref="J111:L111"/>
    <mergeCell ref="M111:O111"/>
    <mergeCell ref="C112:D112"/>
    <mergeCell ref="E112:H112"/>
    <mergeCell ref="J112:L112"/>
    <mergeCell ref="M112:O112"/>
    <mergeCell ref="C109:D109"/>
    <mergeCell ref="E109:H109"/>
    <mergeCell ref="J109:L109"/>
    <mergeCell ref="M109:O109"/>
    <mergeCell ref="C110:D110"/>
    <mergeCell ref="E110:H110"/>
    <mergeCell ref="J110:L110"/>
    <mergeCell ref="M110:O110"/>
    <mergeCell ref="C115:D115"/>
    <mergeCell ref="E115:H115"/>
    <mergeCell ref="J115:L115"/>
    <mergeCell ref="M115:O115"/>
    <mergeCell ref="C116:D116"/>
    <mergeCell ref="E116:H116"/>
    <mergeCell ref="J116:L116"/>
    <mergeCell ref="M116:O116"/>
    <mergeCell ref="C113:D113"/>
    <mergeCell ref="E113:H113"/>
    <mergeCell ref="J113:L113"/>
    <mergeCell ref="M113:O113"/>
    <mergeCell ref="C114:D114"/>
    <mergeCell ref="E114:H114"/>
    <mergeCell ref="J114:L114"/>
    <mergeCell ref="M114:O114"/>
    <mergeCell ref="C119:D119"/>
    <mergeCell ref="E119:H119"/>
    <mergeCell ref="J119:L119"/>
    <mergeCell ref="M119:O119"/>
    <mergeCell ref="C120:D120"/>
    <mergeCell ref="E120:H120"/>
    <mergeCell ref="J120:L120"/>
    <mergeCell ref="M120:O120"/>
    <mergeCell ref="C117:D117"/>
    <mergeCell ref="E117:H117"/>
    <mergeCell ref="J117:L117"/>
    <mergeCell ref="M117:O117"/>
    <mergeCell ref="C118:D118"/>
    <mergeCell ref="E118:H118"/>
    <mergeCell ref="J118:L118"/>
    <mergeCell ref="M118:O118"/>
    <mergeCell ref="C123:D123"/>
    <mergeCell ref="E123:H123"/>
    <mergeCell ref="J123:L123"/>
    <mergeCell ref="M123:O123"/>
    <mergeCell ref="C124:D124"/>
    <mergeCell ref="E124:H124"/>
    <mergeCell ref="J124:L124"/>
    <mergeCell ref="M124:O124"/>
    <mergeCell ref="C121:D121"/>
    <mergeCell ref="E121:H121"/>
    <mergeCell ref="J121:L121"/>
    <mergeCell ref="M121:O121"/>
    <mergeCell ref="C122:D122"/>
    <mergeCell ref="E122:H122"/>
    <mergeCell ref="J122:L122"/>
    <mergeCell ref="M122:O122"/>
    <mergeCell ref="C127:D127"/>
    <mergeCell ref="E127:H127"/>
    <mergeCell ref="J127:L127"/>
    <mergeCell ref="M127:O127"/>
    <mergeCell ref="C128:D128"/>
    <mergeCell ref="E128:H128"/>
    <mergeCell ref="J128:L128"/>
    <mergeCell ref="M128:O128"/>
    <mergeCell ref="C125:D125"/>
    <mergeCell ref="E125:H125"/>
    <mergeCell ref="J125:L125"/>
    <mergeCell ref="M125:O125"/>
    <mergeCell ref="C126:D126"/>
    <mergeCell ref="E126:H126"/>
    <mergeCell ref="J126:L126"/>
    <mergeCell ref="M126:O126"/>
    <mergeCell ref="C131:D131"/>
    <mergeCell ref="E131:H131"/>
    <mergeCell ref="J131:L131"/>
    <mergeCell ref="M131:O131"/>
    <mergeCell ref="C132:D132"/>
    <mergeCell ref="E132:H132"/>
    <mergeCell ref="J132:L132"/>
    <mergeCell ref="M132:O132"/>
    <mergeCell ref="C129:D129"/>
    <mergeCell ref="E129:H129"/>
    <mergeCell ref="J129:L129"/>
    <mergeCell ref="M129:O129"/>
    <mergeCell ref="C130:D130"/>
    <mergeCell ref="E130:H130"/>
    <mergeCell ref="J130:L130"/>
    <mergeCell ref="M130:O130"/>
    <mergeCell ref="C135:D135"/>
    <mergeCell ref="E135:H135"/>
    <mergeCell ref="J135:L135"/>
    <mergeCell ref="M135:O135"/>
    <mergeCell ref="C136:D136"/>
    <mergeCell ref="E136:H136"/>
    <mergeCell ref="J136:L136"/>
    <mergeCell ref="M136:O136"/>
    <mergeCell ref="C133:D133"/>
    <mergeCell ref="E133:H133"/>
    <mergeCell ref="J133:L133"/>
    <mergeCell ref="M133:O133"/>
    <mergeCell ref="C134:D134"/>
    <mergeCell ref="E134:H134"/>
    <mergeCell ref="J134:L134"/>
    <mergeCell ref="M134:O134"/>
    <mergeCell ref="C139:D139"/>
    <mergeCell ref="E139:H139"/>
    <mergeCell ref="J139:L139"/>
    <mergeCell ref="M139:O139"/>
    <mergeCell ref="C140:D140"/>
    <mergeCell ref="E140:H140"/>
    <mergeCell ref="J140:L140"/>
    <mergeCell ref="M140:O140"/>
    <mergeCell ref="C137:D137"/>
    <mergeCell ref="E137:H137"/>
    <mergeCell ref="J137:L137"/>
    <mergeCell ref="M137:O137"/>
    <mergeCell ref="C138:D138"/>
    <mergeCell ref="E138:H138"/>
    <mergeCell ref="J138:L138"/>
    <mergeCell ref="M138:O138"/>
    <mergeCell ref="C143:D143"/>
    <mergeCell ref="E143:H143"/>
    <mergeCell ref="J143:L143"/>
    <mergeCell ref="M143:O143"/>
    <mergeCell ref="C144:D144"/>
    <mergeCell ref="E144:H144"/>
    <mergeCell ref="J144:L144"/>
    <mergeCell ref="M144:O144"/>
    <mergeCell ref="C141:D141"/>
    <mergeCell ref="E141:H141"/>
    <mergeCell ref="J141:L141"/>
    <mergeCell ref="M141:O141"/>
    <mergeCell ref="C142:D142"/>
    <mergeCell ref="E142:H142"/>
    <mergeCell ref="J142:L142"/>
    <mergeCell ref="M142:O142"/>
    <mergeCell ref="C147:D147"/>
    <mergeCell ref="E147:H147"/>
    <mergeCell ref="J147:L147"/>
    <mergeCell ref="M147:O147"/>
    <mergeCell ref="C148:D148"/>
    <mergeCell ref="E148:H148"/>
    <mergeCell ref="J148:L148"/>
    <mergeCell ref="M148:O148"/>
    <mergeCell ref="C145:D145"/>
    <mergeCell ref="E145:H145"/>
    <mergeCell ref="J145:L145"/>
    <mergeCell ref="M145:O145"/>
    <mergeCell ref="C146:D146"/>
    <mergeCell ref="E146:H146"/>
    <mergeCell ref="J146:L146"/>
    <mergeCell ref="M146:O146"/>
    <mergeCell ref="C151:D151"/>
    <mergeCell ref="E151:H151"/>
    <mergeCell ref="J151:L151"/>
    <mergeCell ref="M151:O151"/>
    <mergeCell ref="C152:D152"/>
    <mergeCell ref="E152:H152"/>
    <mergeCell ref="J152:L152"/>
    <mergeCell ref="M152:O152"/>
    <mergeCell ref="C149:D149"/>
    <mergeCell ref="E149:H149"/>
    <mergeCell ref="J149:L149"/>
    <mergeCell ref="M149:O149"/>
    <mergeCell ref="C150:D150"/>
    <mergeCell ref="E150:H150"/>
    <mergeCell ref="J150:L150"/>
    <mergeCell ref="M150:O150"/>
    <mergeCell ref="C155:D155"/>
    <mergeCell ref="E155:H155"/>
    <mergeCell ref="J155:L155"/>
    <mergeCell ref="M155:O155"/>
    <mergeCell ref="C156:D156"/>
    <mergeCell ref="E156:H156"/>
    <mergeCell ref="J156:L156"/>
    <mergeCell ref="M156:O156"/>
    <mergeCell ref="C153:D153"/>
    <mergeCell ref="E153:H153"/>
    <mergeCell ref="J153:L153"/>
    <mergeCell ref="M153:O153"/>
    <mergeCell ref="C154:D154"/>
    <mergeCell ref="E154:H154"/>
    <mergeCell ref="J154:L154"/>
    <mergeCell ref="M154:O154"/>
    <mergeCell ref="C159:D159"/>
    <mergeCell ref="E159:H159"/>
    <mergeCell ref="J159:L159"/>
    <mergeCell ref="M159:O159"/>
    <mergeCell ref="C160:D160"/>
    <mergeCell ref="E160:H160"/>
    <mergeCell ref="J160:L160"/>
    <mergeCell ref="M160:O160"/>
    <mergeCell ref="C157:D157"/>
    <mergeCell ref="E157:H157"/>
    <mergeCell ref="J157:L157"/>
    <mergeCell ref="M157:O157"/>
    <mergeCell ref="C158:D158"/>
    <mergeCell ref="E158:H158"/>
    <mergeCell ref="J158:L158"/>
    <mergeCell ref="M158:O158"/>
    <mergeCell ref="C163:D163"/>
    <mergeCell ref="E163:H163"/>
    <mergeCell ref="J163:L163"/>
    <mergeCell ref="M163:O163"/>
    <mergeCell ref="C164:D164"/>
    <mergeCell ref="E164:H164"/>
    <mergeCell ref="J164:L164"/>
    <mergeCell ref="M164:O164"/>
    <mergeCell ref="C161:D161"/>
    <mergeCell ref="E161:H161"/>
    <mergeCell ref="J161:L161"/>
    <mergeCell ref="M161:O161"/>
    <mergeCell ref="C162:D162"/>
    <mergeCell ref="E162:H162"/>
    <mergeCell ref="J162:L162"/>
    <mergeCell ref="M162:O162"/>
    <mergeCell ref="C167:D167"/>
    <mergeCell ref="E167:H167"/>
    <mergeCell ref="J167:L167"/>
    <mergeCell ref="M167:O167"/>
    <mergeCell ref="C165:D165"/>
    <mergeCell ref="E165:H165"/>
    <mergeCell ref="J165:L165"/>
    <mergeCell ref="M165:O165"/>
    <mergeCell ref="C166:D166"/>
    <mergeCell ref="E166:H166"/>
    <mergeCell ref="J166:L166"/>
    <mergeCell ref="M166:O16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D0F56E6-C052-418C-B133-E3B29A4D5BCF}">
          <x14:formula1>
            <xm:f>Data!$B$33:$B$35</xm:f>
          </x14:formula1>
          <xm:sqref>I48:I167</xm:sqref>
        </x14:dataValidation>
        <x14:dataValidation type="list" allowBlank="1" showInputMessage="1" showErrorMessage="1" xr:uid="{87CA3AC9-E7DE-410C-BCBC-618850442FFC}">
          <x14:formula1>
            <xm:f>Data!$B$33:$B$34</xm:f>
          </x14:formula1>
          <xm:sqref>G2:G10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6"/>
  <sheetViews>
    <sheetView zoomScale="70" zoomScaleNormal="70" workbookViewId="0">
      <selection activeCell="D2" sqref="D2"/>
    </sheetView>
  </sheetViews>
  <sheetFormatPr defaultColWidth="9" defaultRowHeight="18" customHeight="1" x14ac:dyDescent="0.35"/>
  <cols>
    <col min="1" max="1" width="3.36328125" style="1" customWidth="1"/>
    <col min="2" max="2" width="15.54296875" style="1" customWidth="1"/>
    <col min="3" max="3" width="30" style="1" customWidth="1"/>
    <col min="4" max="4" width="29.90625" style="1" customWidth="1"/>
    <col min="5" max="5" width="26" style="1" customWidth="1"/>
    <col min="6" max="6" width="25" style="1" customWidth="1"/>
    <col min="7" max="12" width="29.36328125" style="1" customWidth="1"/>
    <col min="13" max="16384" width="9" style="1"/>
  </cols>
  <sheetData>
    <row r="1" spans="2:12" s="24" customFormat="1" ht="36" customHeight="1" x14ac:dyDescent="0.35">
      <c r="C1" s="24" t="s">
        <v>138</v>
      </c>
    </row>
    <row r="2" spans="2:12" ht="18" customHeight="1" x14ac:dyDescent="0.35">
      <c r="B2" s="144" t="s">
        <v>115</v>
      </c>
      <c r="C2" s="145" t="s">
        <v>45</v>
      </c>
      <c r="D2" s="146">
        <f>Gen!D23</f>
        <v>0</v>
      </c>
      <c r="E2" s="146">
        <f>Gen!D24</f>
        <v>0</v>
      </c>
      <c r="F2" s="146">
        <f>Gen!D25</f>
        <v>0</v>
      </c>
      <c r="G2" s="146">
        <f>Gen!D26</f>
        <v>0</v>
      </c>
      <c r="H2" s="146">
        <f>Gen!D27</f>
        <v>0</v>
      </c>
      <c r="I2" s="146">
        <f>Gen!D28</f>
        <v>0</v>
      </c>
      <c r="J2" s="146">
        <f>Gen!D29</f>
        <v>0</v>
      </c>
      <c r="K2" s="146">
        <f>Gen!D30</f>
        <v>0</v>
      </c>
      <c r="L2" s="146">
        <f>Gen!D31</f>
        <v>0</v>
      </c>
    </row>
    <row r="3" spans="2:12" ht="18" customHeight="1" x14ac:dyDescent="0.35">
      <c r="B3" s="468" t="s">
        <v>116</v>
      </c>
      <c r="C3" s="145" t="s">
        <v>18</v>
      </c>
      <c r="D3" s="98" t="s">
        <v>88</v>
      </c>
      <c r="E3" s="98" t="s">
        <v>88</v>
      </c>
      <c r="F3" s="98" t="s">
        <v>88</v>
      </c>
      <c r="G3" s="98" t="s">
        <v>88</v>
      </c>
      <c r="H3" s="98" t="s">
        <v>88</v>
      </c>
      <c r="I3" s="98" t="s">
        <v>88</v>
      </c>
      <c r="J3" s="98"/>
      <c r="K3" s="98"/>
      <c r="L3" s="98"/>
    </row>
    <row r="4" spans="2:12" ht="43.5" customHeight="1" x14ac:dyDescent="0.35">
      <c r="B4" s="468"/>
      <c r="C4" s="145" t="s">
        <v>117</v>
      </c>
      <c r="D4" s="48" t="s">
        <v>88</v>
      </c>
      <c r="E4" s="48" t="s">
        <v>88</v>
      </c>
      <c r="F4" s="48" t="s">
        <v>88</v>
      </c>
      <c r="G4" s="48" t="s">
        <v>88</v>
      </c>
      <c r="H4" s="48" t="s">
        <v>88</v>
      </c>
      <c r="I4" s="48" t="s">
        <v>88</v>
      </c>
      <c r="J4" s="48"/>
      <c r="K4" s="48"/>
      <c r="L4" s="48"/>
    </row>
    <row r="5" spans="2:12" ht="18" customHeight="1" x14ac:dyDescent="0.35">
      <c r="B5" s="468"/>
      <c r="C5" s="145" t="s">
        <v>118</v>
      </c>
      <c r="D5" s="49" t="s">
        <v>88</v>
      </c>
      <c r="E5" s="49" t="s">
        <v>88</v>
      </c>
      <c r="F5" s="49" t="s">
        <v>88</v>
      </c>
      <c r="G5" s="49" t="s">
        <v>88</v>
      </c>
      <c r="H5" s="49" t="s">
        <v>88</v>
      </c>
      <c r="I5" s="49" t="s">
        <v>88</v>
      </c>
      <c r="J5" s="49"/>
      <c r="K5" s="49"/>
      <c r="L5" s="49"/>
    </row>
    <row r="6" spans="2:12" ht="18" customHeight="1" x14ac:dyDescent="0.35">
      <c r="B6" s="468" t="s">
        <v>119</v>
      </c>
      <c r="C6" s="145" t="s">
        <v>18</v>
      </c>
      <c r="D6" s="147" t="s">
        <v>88</v>
      </c>
      <c r="E6" s="147" t="s">
        <v>88</v>
      </c>
      <c r="F6" s="147" t="s">
        <v>88</v>
      </c>
      <c r="G6" s="147" t="s">
        <v>88</v>
      </c>
      <c r="H6" s="147" t="s">
        <v>88</v>
      </c>
      <c r="I6" s="147" t="s">
        <v>88</v>
      </c>
      <c r="J6" s="147"/>
      <c r="K6" s="147"/>
      <c r="L6" s="147"/>
    </row>
    <row r="7" spans="2:12" ht="45" customHeight="1" x14ac:dyDescent="0.35">
      <c r="B7" s="468"/>
      <c r="C7" s="145" t="s">
        <v>117</v>
      </c>
      <c r="D7" s="148" t="s">
        <v>88</v>
      </c>
      <c r="E7" s="148" t="s">
        <v>88</v>
      </c>
      <c r="F7" s="148" t="s">
        <v>88</v>
      </c>
      <c r="G7" s="148" t="s">
        <v>88</v>
      </c>
      <c r="H7" s="148" t="s">
        <v>88</v>
      </c>
      <c r="I7" s="148" t="s">
        <v>88</v>
      </c>
      <c r="J7" s="148"/>
      <c r="K7" s="148"/>
      <c r="L7" s="148"/>
    </row>
    <row r="8" spans="2:12" ht="46.5" customHeight="1" x14ac:dyDescent="0.35">
      <c r="B8" s="468"/>
      <c r="C8" s="145" t="s">
        <v>118</v>
      </c>
      <c r="D8" s="148" t="s">
        <v>88</v>
      </c>
      <c r="E8" s="148" t="s">
        <v>88</v>
      </c>
      <c r="F8" s="148" t="s">
        <v>88</v>
      </c>
      <c r="G8" s="148" t="s">
        <v>88</v>
      </c>
      <c r="H8" s="148" t="s">
        <v>88</v>
      </c>
      <c r="I8" s="148" t="s">
        <v>88</v>
      </c>
      <c r="J8" s="148"/>
      <c r="K8" s="148"/>
      <c r="L8" s="148"/>
    </row>
    <row r="9" spans="2:12" ht="18" customHeight="1" x14ac:dyDescent="0.35">
      <c r="B9" s="468" t="s">
        <v>120</v>
      </c>
      <c r="C9" s="145" t="s">
        <v>121</v>
      </c>
      <c r="D9" s="48" t="s">
        <v>88</v>
      </c>
      <c r="E9" s="48" t="s">
        <v>88</v>
      </c>
      <c r="F9" s="48" t="s">
        <v>88</v>
      </c>
      <c r="G9" s="48" t="s">
        <v>88</v>
      </c>
      <c r="H9" s="48" t="s">
        <v>88</v>
      </c>
      <c r="I9" s="48" t="s">
        <v>88</v>
      </c>
      <c r="J9" s="48"/>
      <c r="K9" s="48"/>
      <c r="L9" s="48"/>
    </row>
    <row r="10" spans="2:12" ht="18" customHeight="1" x14ac:dyDescent="0.35">
      <c r="B10" s="468"/>
      <c r="C10" s="145" t="s">
        <v>122</v>
      </c>
      <c r="D10" s="48" t="s">
        <v>88</v>
      </c>
      <c r="E10" s="48" t="s">
        <v>88</v>
      </c>
      <c r="F10" s="48" t="s">
        <v>88</v>
      </c>
      <c r="G10" s="48" t="s">
        <v>88</v>
      </c>
      <c r="H10" s="48" t="s">
        <v>88</v>
      </c>
      <c r="I10" s="48" t="s">
        <v>88</v>
      </c>
      <c r="J10" s="48"/>
      <c r="K10" s="48"/>
      <c r="L10" s="48"/>
    </row>
    <row r="11" spans="2:12" ht="18" customHeight="1" x14ac:dyDescent="0.35">
      <c r="B11" s="468"/>
      <c r="C11" s="145" t="s">
        <v>123</v>
      </c>
      <c r="D11" s="48" t="s">
        <v>88</v>
      </c>
      <c r="E11" s="48" t="s">
        <v>88</v>
      </c>
      <c r="F11" s="48" t="s">
        <v>88</v>
      </c>
      <c r="G11" s="48" t="s">
        <v>88</v>
      </c>
      <c r="H11" s="48" t="s">
        <v>88</v>
      </c>
      <c r="I11" s="48" t="s">
        <v>88</v>
      </c>
      <c r="J11" s="48"/>
      <c r="K11" s="48"/>
      <c r="L11" s="48"/>
    </row>
    <row r="12" spans="2:12" ht="18" customHeight="1" x14ac:dyDescent="0.35">
      <c r="B12" s="468"/>
      <c r="C12" s="145" t="s">
        <v>124</v>
      </c>
      <c r="D12" s="48" t="s">
        <v>88</v>
      </c>
      <c r="E12" s="48" t="s">
        <v>88</v>
      </c>
      <c r="F12" s="48" t="s">
        <v>88</v>
      </c>
      <c r="G12" s="48" t="s">
        <v>88</v>
      </c>
      <c r="H12" s="48" t="s">
        <v>88</v>
      </c>
      <c r="I12" s="48" t="s">
        <v>88</v>
      </c>
      <c r="J12" s="48"/>
      <c r="K12" s="48"/>
      <c r="L12" s="48"/>
    </row>
    <row r="13" spans="2:12" ht="18" customHeight="1" x14ac:dyDescent="0.35">
      <c r="B13" s="468"/>
      <c r="C13" s="145" t="s">
        <v>125</v>
      </c>
      <c r="D13" s="48" t="s">
        <v>88</v>
      </c>
      <c r="E13" s="48" t="s">
        <v>88</v>
      </c>
      <c r="F13" s="48" t="s">
        <v>88</v>
      </c>
      <c r="G13" s="48" t="s">
        <v>88</v>
      </c>
      <c r="H13" s="48" t="s">
        <v>88</v>
      </c>
      <c r="I13" s="48" t="s">
        <v>88</v>
      </c>
      <c r="J13" s="48"/>
      <c r="K13" s="48"/>
      <c r="L13" s="48"/>
    </row>
    <row r="14" spans="2:12" ht="18" customHeight="1" x14ac:dyDescent="0.35">
      <c r="B14" s="468"/>
      <c r="C14" s="145" t="s">
        <v>126</v>
      </c>
      <c r="D14" s="147" t="s">
        <v>88</v>
      </c>
      <c r="E14" s="147" t="s">
        <v>88</v>
      </c>
      <c r="F14" s="147" t="s">
        <v>88</v>
      </c>
      <c r="G14" s="147" t="s">
        <v>88</v>
      </c>
      <c r="H14" s="147" t="s">
        <v>88</v>
      </c>
      <c r="I14" s="147" t="s">
        <v>88</v>
      </c>
      <c r="J14" s="147"/>
      <c r="K14" s="147"/>
      <c r="L14" s="147"/>
    </row>
    <row r="15" spans="2:12" ht="18" customHeight="1" x14ac:dyDescent="0.35">
      <c r="B15" s="468"/>
      <c r="C15" s="145" t="s">
        <v>127</v>
      </c>
      <c r="D15" s="148" t="s">
        <v>88</v>
      </c>
      <c r="E15" s="148" t="s">
        <v>88</v>
      </c>
      <c r="F15" s="148" t="s">
        <v>88</v>
      </c>
      <c r="G15" s="148" t="s">
        <v>88</v>
      </c>
      <c r="H15" s="148" t="s">
        <v>88</v>
      </c>
      <c r="I15" s="148" t="s">
        <v>88</v>
      </c>
      <c r="J15" s="148"/>
      <c r="K15" s="148"/>
      <c r="L15" s="148"/>
    </row>
    <row r="16" spans="2:12" ht="18" customHeight="1" x14ac:dyDescent="0.35">
      <c r="B16" s="468"/>
      <c r="C16" s="145" t="s">
        <v>123</v>
      </c>
      <c r="D16" s="147" t="s">
        <v>88</v>
      </c>
      <c r="E16" s="147" t="s">
        <v>88</v>
      </c>
      <c r="F16" s="147" t="s">
        <v>88</v>
      </c>
      <c r="G16" s="147" t="s">
        <v>88</v>
      </c>
      <c r="H16" s="147" t="s">
        <v>88</v>
      </c>
      <c r="I16" s="147" t="s">
        <v>88</v>
      </c>
      <c r="J16" s="147"/>
      <c r="K16" s="147"/>
      <c r="L16" s="147"/>
    </row>
    <row r="17" spans="2:12" ht="18" customHeight="1" x14ac:dyDescent="0.35">
      <c r="B17" s="468"/>
      <c r="C17" s="145" t="s">
        <v>128</v>
      </c>
      <c r="D17" s="148" t="s">
        <v>88</v>
      </c>
      <c r="E17" s="148" t="s">
        <v>88</v>
      </c>
      <c r="F17" s="148" t="s">
        <v>88</v>
      </c>
      <c r="G17" s="148" t="s">
        <v>88</v>
      </c>
      <c r="H17" s="148" t="s">
        <v>88</v>
      </c>
      <c r="I17" s="148" t="s">
        <v>88</v>
      </c>
      <c r="J17" s="148"/>
      <c r="K17" s="148"/>
      <c r="L17" s="148"/>
    </row>
    <row r="18" spans="2:12" ht="18" customHeight="1" x14ac:dyDescent="0.35">
      <c r="B18" s="468"/>
      <c r="C18" s="145" t="s">
        <v>129</v>
      </c>
      <c r="D18" s="148" t="s">
        <v>88</v>
      </c>
      <c r="E18" s="148" t="s">
        <v>88</v>
      </c>
      <c r="F18" s="148" t="s">
        <v>88</v>
      </c>
      <c r="G18" s="148" t="s">
        <v>88</v>
      </c>
      <c r="H18" s="148" t="s">
        <v>88</v>
      </c>
      <c r="I18" s="148" t="s">
        <v>88</v>
      </c>
      <c r="J18" s="148"/>
      <c r="K18" s="148"/>
      <c r="L18" s="148"/>
    </row>
    <row r="19" spans="2:12" ht="18" customHeight="1" x14ac:dyDescent="0.35">
      <c r="B19" s="468" t="s">
        <v>130</v>
      </c>
      <c r="C19" s="468"/>
      <c r="D19" s="48" t="s">
        <v>88</v>
      </c>
      <c r="E19" s="48" t="s">
        <v>88</v>
      </c>
      <c r="F19" s="48" t="s">
        <v>88</v>
      </c>
      <c r="G19" s="48" t="s">
        <v>88</v>
      </c>
      <c r="H19" s="48" t="s">
        <v>88</v>
      </c>
      <c r="I19" s="48" t="s">
        <v>88</v>
      </c>
      <c r="J19" s="48"/>
      <c r="K19" s="48"/>
      <c r="L19" s="48"/>
    </row>
    <row r="20" spans="2:12" ht="30.75" customHeight="1" x14ac:dyDescent="0.35">
      <c r="B20" s="468" t="s">
        <v>131</v>
      </c>
      <c r="C20" s="145" t="s">
        <v>45</v>
      </c>
      <c r="D20" s="147" t="s">
        <v>88</v>
      </c>
      <c r="E20" s="147" t="s">
        <v>88</v>
      </c>
      <c r="F20" s="147" t="s">
        <v>88</v>
      </c>
      <c r="G20" s="147" t="s">
        <v>88</v>
      </c>
      <c r="H20" s="147" t="s">
        <v>88</v>
      </c>
      <c r="I20" s="147" t="s">
        <v>88</v>
      </c>
      <c r="J20" s="147"/>
      <c r="K20" s="147"/>
      <c r="L20" s="147"/>
    </row>
    <row r="21" spans="2:12" ht="18" customHeight="1" x14ac:dyDescent="0.35">
      <c r="B21" s="468"/>
      <c r="C21" s="145" t="s">
        <v>132</v>
      </c>
      <c r="D21" s="148" t="s">
        <v>88</v>
      </c>
      <c r="E21" s="148" t="s">
        <v>88</v>
      </c>
      <c r="F21" s="148" t="s">
        <v>88</v>
      </c>
      <c r="G21" s="148" t="s">
        <v>88</v>
      </c>
      <c r="H21" s="148" t="s">
        <v>88</v>
      </c>
      <c r="I21" s="148" t="s">
        <v>88</v>
      </c>
      <c r="J21" s="148"/>
      <c r="K21" s="148"/>
      <c r="L21" s="148"/>
    </row>
    <row r="22" spans="2:12" ht="18" customHeight="1" x14ac:dyDescent="0.35">
      <c r="B22" s="468"/>
      <c r="C22" s="145" t="s">
        <v>133</v>
      </c>
      <c r="D22" s="147" t="s">
        <v>88</v>
      </c>
      <c r="E22" s="147" t="s">
        <v>88</v>
      </c>
      <c r="F22" s="147" t="s">
        <v>88</v>
      </c>
      <c r="G22" s="147" t="s">
        <v>88</v>
      </c>
      <c r="H22" s="147" t="s">
        <v>88</v>
      </c>
      <c r="I22" s="147" t="s">
        <v>88</v>
      </c>
      <c r="J22" s="147"/>
      <c r="K22" s="147"/>
      <c r="L22" s="147"/>
    </row>
    <row r="23" spans="2:12" ht="18" customHeight="1" x14ac:dyDescent="0.35">
      <c r="B23" s="468"/>
      <c r="C23" s="145" t="s">
        <v>134</v>
      </c>
      <c r="D23" s="148" t="s">
        <v>88</v>
      </c>
      <c r="E23" s="148" t="s">
        <v>88</v>
      </c>
      <c r="F23" s="148" t="s">
        <v>88</v>
      </c>
      <c r="G23" s="148" t="s">
        <v>88</v>
      </c>
      <c r="H23" s="148" t="s">
        <v>88</v>
      </c>
      <c r="I23" s="148" t="s">
        <v>88</v>
      </c>
      <c r="J23" s="148"/>
      <c r="K23" s="148"/>
      <c r="L23" s="148"/>
    </row>
    <row r="24" spans="2:12" ht="18" customHeight="1" x14ac:dyDescent="0.35">
      <c r="B24" s="468"/>
      <c r="C24" s="145" t="s">
        <v>135</v>
      </c>
      <c r="D24" s="148" t="s">
        <v>88</v>
      </c>
      <c r="E24" s="148" t="s">
        <v>88</v>
      </c>
      <c r="F24" s="148" t="s">
        <v>88</v>
      </c>
      <c r="G24" s="148" t="s">
        <v>88</v>
      </c>
      <c r="H24" s="148" t="s">
        <v>88</v>
      </c>
      <c r="I24" s="148" t="s">
        <v>88</v>
      </c>
      <c r="J24" s="148"/>
      <c r="K24" s="148"/>
      <c r="L24" s="148"/>
    </row>
    <row r="25" spans="2:12" ht="34.5" customHeight="1" x14ac:dyDescent="0.35">
      <c r="B25" s="468" t="s">
        <v>136</v>
      </c>
      <c r="C25" s="468"/>
      <c r="D25" s="48" t="s">
        <v>88</v>
      </c>
      <c r="E25" s="48" t="s">
        <v>88</v>
      </c>
      <c r="F25" s="48" t="s">
        <v>88</v>
      </c>
      <c r="G25" s="48" t="s">
        <v>88</v>
      </c>
      <c r="H25" s="48" t="s">
        <v>88</v>
      </c>
      <c r="I25" s="48" t="s">
        <v>88</v>
      </c>
      <c r="J25" s="48"/>
      <c r="K25" s="48"/>
      <c r="L25" s="48"/>
    </row>
    <row r="26" spans="2:12" ht="18" customHeight="1" x14ac:dyDescent="0.35">
      <c r="B26" s="468" t="s">
        <v>137</v>
      </c>
      <c r="C26" s="468"/>
      <c r="D26" s="148" t="s">
        <v>88</v>
      </c>
      <c r="E26" s="148" t="s">
        <v>88</v>
      </c>
      <c r="F26" s="148" t="s">
        <v>88</v>
      </c>
      <c r="G26" s="148" t="s">
        <v>88</v>
      </c>
      <c r="H26" s="148" t="s">
        <v>88</v>
      </c>
      <c r="I26" s="148" t="s">
        <v>88</v>
      </c>
      <c r="J26" s="148"/>
      <c r="K26" s="148"/>
      <c r="L26" s="148"/>
    </row>
  </sheetData>
  <mergeCells count="7">
    <mergeCell ref="B25:C25"/>
    <mergeCell ref="B26:C26"/>
    <mergeCell ref="B20:B24"/>
    <mergeCell ref="B3:B5"/>
    <mergeCell ref="B6:B8"/>
    <mergeCell ref="B9:B18"/>
    <mergeCell ref="B19:C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122"/>
  <sheetViews>
    <sheetView showGridLines="0" topLeftCell="A42" zoomScale="70" zoomScaleNormal="70" workbookViewId="0">
      <selection activeCell="E104" sqref="E104"/>
    </sheetView>
  </sheetViews>
  <sheetFormatPr defaultColWidth="9" defaultRowHeight="16.5" customHeight="1" x14ac:dyDescent="0.35"/>
  <cols>
    <col min="1" max="1" width="1.6328125" style="53" customWidth="1"/>
    <col min="2" max="2" width="28.6328125" style="140" customWidth="1"/>
    <col min="3" max="4" width="11.54296875" style="52" customWidth="1"/>
    <col min="5" max="5" width="48.36328125" style="53" customWidth="1"/>
    <col min="6" max="8" width="41.6328125" style="53" customWidth="1"/>
    <col min="9" max="9" width="14.54296875" style="53" customWidth="1"/>
    <col min="10" max="16384" width="9" style="53"/>
  </cols>
  <sheetData>
    <row r="1" spans="2:9" ht="16.5" customHeight="1" thickBot="1" x14ac:dyDescent="0.4"/>
    <row r="2" spans="2:9" ht="16.5" customHeight="1" x14ac:dyDescent="0.35">
      <c r="B2" s="480" t="s">
        <v>18</v>
      </c>
      <c r="C2" s="478" t="s">
        <v>118</v>
      </c>
      <c r="D2" s="478"/>
      <c r="E2" s="478" t="s">
        <v>73</v>
      </c>
      <c r="F2" s="478" t="s">
        <v>76</v>
      </c>
      <c r="G2" s="478" t="s">
        <v>75</v>
      </c>
      <c r="H2" s="478" t="s">
        <v>77</v>
      </c>
      <c r="I2" s="475" t="s">
        <v>139</v>
      </c>
    </row>
    <row r="3" spans="2:9" ht="16.5" customHeight="1" x14ac:dyDescent="0.35">
      <c r="B3" s="481"/>
      <c r="C3" s="330" t="s">
        <v>163</v>
      </c>
      <c r="D3" s="330" t="s">
        <v>164</v>
      </c>
      <c r="E3" s="479"/>
      <c r="F3" s="479"/>
      <c r="G3" s="479"/>
      <c r="H3" s="479"/>
      <c r="I3" s="476"/>
    </row>
    <row r="4" spans="2:9" ht="16.5" customHeight="1" x14ac:dyDescent="0.35">
      <c r="B4" s="342"/>
      <c r="C4" s="477" t="s">
        <v>262</v>
      </c>
      <c r="D4" s="477"/>
      <c r="E4" s="331" t="s">
        <v>259</v>
      </c>
      <c r="F4" s="331" t="s">
        <v>259</v>
      </c>
      <c r="G4" s="331" t="s">
        <v>259</v>
      </c>
      <c r="H4" s="331" t="s">
        <v>259</v>
      </c>
      <c r="I4" s="343"/>
    </row>
    <row r="5" spans="2:9" ht="16.5" customHeight="1" x14ac:dyDescent="0.35">
      <c r="B5" s="344"/>
      <c r="C5" s="332">
        <v>0.35416666666666669</v>
      </c>
      <c r="D5" s="332">
        <v>0.36458333333333331</v>
      </c>
      <c r="E5" s="333" t="s">
        <v>140</v>
      </c>
      <c r="F5" s="333" t="s">
        <v>140</v>
      </c>
      <c r="G5" s="333"/>
      <c r="H5" s="333"/>
      <c r="I5" s="345"/>
    </row>
    <row r="6" spans="2:9" ht="16.5" customHeight="1" x14ac:dyDescent="0.35">
      <c r="B6" s="473" t="s">
        <v>1330</v>
      </c>
      <c r="C6" s="332">
        <f t="shared" ref="C6:C36" si="0">D5</f>
        <v>0.36458333333333331</v>
      </c>
      <c r="D6" s="332">
        <v>0.375</v>
      </c>
      <c r="E6" s="333" t="s">
        <v>141</v>
      </c>
      <c r="F6" s="333" t="s">
        <v>141</v>
      </c>
      <c r="G6" s="333"/>
      <c r="H6" s="333"/>
      <c r="I6" s="345" t="s">
        <v>142</v>
      </c>
    </row>
    <row r="7" spans="2:9" ht="16.5" customHeight="1" x14ac:dyDescent="0.35">
      <c r="B7" s="473"/>
      <c r="C7" s="332">
        <f t="shared" si="0"/>
        <v>0.375</v>
      </c>
      <c r="D7" s="332">
        <v>0.38541666666666669</v>
      </c>
      <c r="E7" s="333"/>
      <c r="F7" s="333"/>
      <c r="G7" s="333"/>
      <c r="H7" s="333"/>
      <c r="I7" s="345" t="s">
        <v>142</v>
      </c>
    </row>
    <row r="8" spans="2:9" ht="16.5" customHeight="1" x14ac:dyDescent="0.35">
      <c r="B8" s="473"/>
      <c r="C8" s="332">
        <f t="shared" si="0"/>
        <v>0.38541666666666669</v>
      </c>
      <c r="D8" s="332">
        <v>0.39583333333333298</v>
      </c>
      <c r="E8" s="333" t="s">
        <v>143</v>
      </c>
      <c r="F8" s="333" t="s">
        <v>143</v>
      </c>
      <c r="G8" s="333"/>
      <c r="H8" s="333"/>
      <c r="I8" s="345" t="s">
        <v>142</v>
      </c>
    </row>
    <row r="9" spans="2:9" ht="16.5" customHeight="1" x14ac:dyDescent="0.35">
      <c r="B9" s="473"/>
      <c r="C9" s="332">
        <f t="shared" si="0"/>
        <v>0.39583333333333298</v>
      </c>
      <c r="D9" s="332">
        <v>0.40625</v>
      </c>
      <c r="E9" s="334" t="s">
        <v>1384</v>
      </c>
      <c r="F9" s="335" t="s">
        <v>165</v>
      </c>
      <c r="G9" s="335"/>
      <c r="H9" s="335"/>
      <c r="I9" s="345" t="s">
        <v>142</v>
      </c>
    </row>
    <row r="10" spans="2:9" ht="16.5" customHeight="1" x14ac:dyDescent="0.35">
      <c r="B10" s="473"/>
      <c r="C10" s="332">
        <f t="shared" si="0"/>
        <v>0.40625</v>
      </c>
      <c r="D10" s="332">
        <v>0.41666666666666702</v>
      </c>
      <c r="E10" s="334" t="s">
        <v>1385</v>
      </c>
      <c r="F10" s="334" t="s">
        <v>1388</v>
      </c>
      <c r="G10" s="334"/>
      <c r="H10" s="334"/>
      <c r="I10" s="345" t="s">
        <v>142</v>
      </c>
    </row>
    <row r="11" spans="2:9" ht="16.5" customHeight="1" x14ac:dyDescent="0.35">
      <c r="B11" s="473"/>
      <c r="C11" s="332">
        <f t="shared" si="0"/>
        <v>0.41666666666666702</v>
      </c>
      <c r="D11" s="332">
        <v>0.42708333333333298</v>
      </c>
      <c r="E11" s="335" t="s">
        <v>166</v>
      </c>
      <c r="F11" s="335" t="s">
        <v>166</v>
      </c>
      <c r="G11" s="335"/>
      <c r="H11" s="335"/>
      <c r="I11" s="345" t="s">
        <v>142</v>
      </c>
    </row>
    <row r="12" spans="2:9" ht="16.5" customHeight="1" x14ac:dyDescent="0.35">
      <c r="B12" s="473"/>
      <c r="C12" s="332">
        <f t="shared" si="0"/>
        <v>0.42708333333333298</v>
      </c>
      <c r="D12" s="332">
        <v>0.4375</v>
      </c>
      <c r="E12" s="335" t="s">
        <v>167</v>
      </c>
      <c r="F12" s="335" t="s">
        <v>167</v>
      </c>
      <c r="G12" s="335"/>
      <c r="H12" s="335"/>
      <c r="I12" s="345" t="s">
        <v>142</v>
      </c>
    </row>
    <row r="13" spans="2:9" ht="16.5" customHeight="1" x14ac:dyDescent="0.35">
      <c r="B13" s="473"/>
      <c r="C13" s="332">
        <f t="shared" si="0"/>
        <v>0.4375</v>
      </c>
      <c r="D13" s="332">
        <v>0.44791666666666702</v>
      </c>
      <c r="E13" s="336"/>
      <c r="F13" s="336"/>
      <c r="G13" s="336"/>
      <c r="H13" s="336"/>
      <c r="I13" s="345" t="s">
        <v>142</v>
      </c>
    </row>
    <row r="14" spans="2:9" ht="16.5" customHeight="1" x14ac:dyDescent="0.35">
      <c r="B14" s="473"/>
      <c r="C14" s="332">
        <f t="shared" si="0"/>
        <v>0.44791666666666702</v>
      </c>
      <c r="D14" s="332">
        <v>0.45833333333333298</v>
      </c>
      <c r="E14" s="336"/>
      <c r="F14" s="336"/>
      <c r="G14" s="336"/>
      <c r="H14" s="336"/>
      <c r="I14" s="345" t="s">
        <v>142</v>
      </c>
    </row>
    <row r="15" spans="2:9" ht="16.5" customHeight="1" x14ac:dyDescent="0.35">
      <c r="B15" s="473"/>
      <c r="C15" s="332">
        <f t="shared" si="0"/>
        <v>0.45833333333333298</v>
      </c>
      <c r="D15" s="332">
        <v>0.46875</v>
      </c>
      <c r="E15" s="334" t="s">
        <v>144</v>
      </c>
      <c r="F15" s="336" t="s">
        <v>273</v>
      </c>
      <c r="G15" s="336"/>
      <c r="H15" s="336"/>
      <c r="I15" s="345" t="s">
        <v>142</v>
      </c>
    </row>
    <row r="16" spans="2:9" ht="16.5" customHeight="1" x14ac:dyDescent="0.35">
      <c r="B16" s="473"/>
      <c r="C16" s="332">
        <f t="shared" si="0"/>
        <v>0.46875</v>
      </c>
      <c r="D16" s="332">
        <v>0.47916666666666702</v>
      </c>
      <c r="E16" s="334" t="s">
        <v>145</v>
      </c>
      <c r="F16" s="333"/>
      <c r="G16" s="333"/>
      <c r="H16" s="333"/>
      <c r="I16" s="345" t="s">
        <v>142</v>
      </c>
    </row>
    <row r="17" spans="2:9" ht="16.5" customHeight="1" x14ac:dyDescent="0.35">
      <c r="B17" s="473"/>
      <c r="C17" s="332">
        <f t="shared" si="0"/>
        <v>0.47916666666666702</v>
      </c>
      <c r="D17" s="332">
        <v>0.48958333333333398</v>
      </c>
      <c r="E17" s="334" t="s">
        <v>146</v>
      </c>
      <c r="F17" s="337"/>
      <c r="G17" s="337"/>
      <c r="H17" s="337"/>
      <c r="I17" s="345" t="s">
        <v>142</v>
      </c>
    </row>
    <row r="18" spans="2:9" ht="16.5" customHeight="1" x14ac:dyDescent="0.35">
      <c r="B18" s="473"/>
      <c r="C18" s="332">
        <f t="shared" si="0"/>
        <v>0.48958333333333398</v>
      </c>
      <c r="D18" s="332">
        <v>0.5</v>
      </c>
      <c r="E18" s="336"/>
      <c r="F18" s="337"/>
      <c r="G18" s="337"/>
      <c r="H18" s="337"/>
      <c r="I18" s="345" t="s">
        <v>142</v>
      </c>
    </row>
    <row r="19" spans="2:9" ht="16.5" customHeight="1" x14ac:dyDescent="0.35">
      <c r="B19" s="473"/>
      <c r="C19" s="332">
        <f t="shared" si="0"/>
        <v>0.5</v>
      </c>
      <c r="D19" s="332">
        <v>0.51041666666666696</v>
      </c>
      <c r="E19" s="336"/>
      <c r="F19" s="337"/>
      <c r="G19" s="337"/>
      <c r="H19" s="337"/>
      <c r="I19" s="345" t="s">
        <v>142</v>
      </c>
    </row>
    <row r="20" spans="2:9" ht="16.5" customHeight="1" x14ac:dyDescent="0.35">
      <c r="B20" s="473"/>
      <c r="C20" s="332">
        <f t="shared" si="0"/>
        <v>0.51041666666666696</v>
      </c>
      <c r="D20" s="332">
        <v>0.52083333333333404</v>
      </c>
      <c r="E20" s="334"/>
      <c r="F20" s="337"/>
      <c r="G20" s="337"/>
      <c r="H20" s="337"/>
      <c r="I20" s="345" t="s">
        <v>142</v>
      </c>
    </row>
    <row r="21" spans="2:9" ht="16.5" customHeight="1" x14ac:dyDescent="0.35">
      <c r="B21" s="473"/>
      <c r="C21" s="338">
        <f t="shared" si="0"/>
        <v>0.52083333333333404</v>
      </c>
      <c r="D21" s="338">
        <v>0.53125</v>
      </c>
      <c r="E21" s="339" t="s">
        <v>254</v>
      </c>
      <c r="F21" s="339" t="s">
        <v>254</v>
      </c>
      <c r="G21" s="339"/>
      <c r="H21" s="339"/>
      <c r="I21" s="346"/>
    </row>
    <row r="22" spans="2:9" ht="16.5" customHeight="1" x14ac:dyDescent="0.35">
      <c r="B22" s="473"/>
      <c r="C22" s="338">
        <f t="shared" si="0"/>
        <v>0.53125</v>
      </c>
      <c r="D22" s="338">
        <v>0.54166666666666696</v>
      </c>
      <c r="E22" s="339"/>
      <c r="F22" s="339"/>
      <c r="G22" s="339"/>
      <c r="H22" s="339"/>
      <c r="I22" s="346"/>
    </row>
    <row r="23" spans="2:9" ht="16.5" customHeight="1" x14ac:dyDescent="0.35">
      <c r="B23" s="473"/>
      <c r="C23" s="332">
        <f t="shared" si="0"/>
        <v>0.54166666666666696</v>
      </c>
      <c r="D23" s="332">
        <v>0.55208333333333404</v>
      </c>
      <c r="E23" s="334" t="s">
        <v>147</v>
      </c>
      <c r="F23" s="336" t="s">
        <v>273</v>
      </c>
      <c r="G23" s="336"/>
      <c r="H23" s="336"/>
      <c r="I23" s="345" t="s">
        <v>142</v>
      </c>
    </row>
    <row r="24" spans="2:9" ht="16.5" customHeight="1" x14ac:dyDescent="0.35">
      <c r="B24" s="473"/>
      <c r="C24" s="332">
        <f t="shared" si="0"/>
        <v>0.55208333333333404</v>
      </c>
      <c r="D24" s="332">
        <v>0.5625</v>
      </c>
      <c r="E24" s="333" t="s">
        <v>151</v>
      </c>
      <c r="F24" s="340"/>
      <c r="G24" s="340"/>
      <c r="H24" s="340"/>
      <c r="I24" s="345" t="s">
        <v>142</v>
      </c>
    </row>
    <row r="25" spans="2:9" ht="16.5" customHeight="1" x14ac:dyDescent="0.35">
      <c r="B25" s="473"/>
      <c r="C25" s="332">
        <f t="shared" si="0"/>
        <v>0.5625</v>
      </c>
      <c r="D25" s="332">
        <v>0.57291666666666696</v>
      </c>
      <c r="E25" s="336" t="s">
        <v>152</v>
      </c>
      <c r="F25" s="340"/>
      <c r="G25" s="340"/>
      <c r="H25" s="340"/>
      <c r="I25" s="345" t="s">
        <v>142</v>
      </c>
    </row>
    <row r="26" spans="2:9" ht="16.5" customHeight="1" x14ac:dyDescent="0.35">
      <c r="B26" s="473"/>
      <c r="C26" s="332">
        <f t="shared" si="0"/>
        <v>0.57291666666666696</v>
      </c>
      <c r="D26" s="332">
        <v>0.58333333333333404</v>
      </c>
      <c r="E26" s="336"/>
      <c r="F26" s="340"/>
      <c r="G26" s="340"/>
      <c r="H26" s="340"/>
      <c r="I26" s="345" t="s">
        <v>142</v>
      </c>
    </row>
    <row r="27" spans="2:9" ht="16.5" customHeight="1" x14ac:dyDescent="0.35">
      <c r="B27" s="473"/>
      <c r="C27" s="332">
        <f t="shared" si="0"/>
        <v>0.58333333333333404</v>
      </c>
      <c r="D27" s="332">
        <v>0.59375</v>
      </c>
      <c r="E27" s="336"/>
      <c r="F27" s="340"/>
      <c r="G27" s="340"/>
      <c r="H27" s="340"/>
      <c r="I27" s="345" t="s">
        <v>142</v>
      </c>
    </row>
    <row r="28" spans="2:9" ht="16.5" customHeight="1" x14ac:dyDescent="0.35">
      <c r="B28" s="473"/>
      <c r="C28" s="332">
        <f t="shared" si="0"/>
        <v>0.59375</v>
      </c>
      <c r="D28" s="332">
        <v>0.60416666666666696</v>
      </c>
      <c r="E28" s="340"/>
      <c r="F28" s="336"/>
      <c r="G28" s="336"/>
      <c r="H28" s="336"/>
      <c r="I28" s="345" t="s">
        <v>142</v>
      </c>
    </row>
    <row r="29" spans="2:9" ht="16.5" customHeight="1" x14ac:dyDescent="0.35">
      <c r="B29" s="473"/>
      <c r="C29" s="332">
        <f t="shared" si="0"/>
        <v>0.60416666666666696</v>
      </c>
      <c r="D29" s="332">
        <v>0.61458333333333404</v>
      </c>
      <c r="E29" s="336"/>
      <c r="F29" s="336"/>
      <c r="G29" s="336"/>
      <c r="H29" s="336"/>
      <c r="I29" s="345" t="s">
        <v>142</v>
      </c>
    </row>
    <row r="30" spans="2:9" ht="16.5" customHeight="1" x14ac:dyDescent="0.35">
      <c r="B30" s="473"/>
      <c r="C30" s="332">
        <f t="shared" si="0"/>
        <v>0.61458333333333404</v>
      </c>
      <c r="D30" s="332">
        <v>0.625</v>
      </c>
      <c r="E30" s="340"/>
      <c r="F30" s="336"/>
      <c r="G30" s="336"/>
      <c r="H30" s="336"/>
      <c r="I30" s="345" t="s">
        <v>142</v>
      </c>
    </row>
    <row r="31" spans="2:9" ht="16.5" customHeight="1" x14ac:dyDescent="0.35">
      <c r="B31" s="473"/>
      <c r="C31" s="332">
        <f t="shared" si="0"/>
        <v>0.625</v>
      </c>
      <c r="D31" s="332">
        <v>0.63541666666666696</v>
      </c>
      <c r="E31" s="336" t="s">
        <v>171</v>
      </c>
      <c r="F31" s="336" t="s">
        <v>171</v>
      </c>
      <c r="G31" s="336"/>
      <c r="H31" s="336"/>
      <c r="I31" s="345" t="s">
        <v>142</v>
      </c>
    </row>
    <row r="32" spans="2:9" ht="16.5" customHeight="1" x14ac:dyDescent="0.35">
      <c r="B32" s="473"/>
      <c r="C32" s="332">
        <f t="shared" si="0"/>
        <v>0.63541666666666696</v>
      </c>
      <c r="D32" s="332">
        <v>0.64583333333333404</v>
      </c>
      <c r="E32" s="333"/>
      <c r="F32" s="333"/>
      <c r="G32" s="333"/>
      <c r="H32" s="333"/>
      <c r="I32" s="345" t="s">
        <v>142</v>
      </c>
    </row>
    <row r="33" spans="2:9" ht="16.5" customHeight="1" x14ac:dyDescent="0.35">
      <c r="B33" s="473"/>
      <c r="C33" s="332">
        <f t="shared" si="0"/>
        <v>0.64583333333333404</v>
      </c>
      <c r="D33" s="332">
        <v>0.65625</v>
      </c>
      <c r="E33" s="333"/>
      <c r="F33" s="333"/>
      <c r="G33" s="333"/>
      <c r="H33" s="333"/>
      <c r="I33" s="345" t="s">
        <v>142</v>
      </c>
    </row>
    <row r="34" spans="2:9" ht="16.5" customHeight="1" x14ac:dyDescent="0.35">
      <c r="B34" s="473"/>
      <c r="C34" s="332">
        <f t="shared" si="0"/>
        <v>0.65625</v>
      </c>
      <c r="D34" s="332">
        <v>0.66666666666666696</v>
      </c>
      <c r="E34" s="333" t="s">
        <v>255</v>
      </c>
      <c r="F34" s="333" t="s">
        <v>255</v>
      </c>
      <c r="G34" s="333"/>
      <c r="H34" s="333"/>
      <c r="I34" s="345" t="s">
        <v>142</v>
      </c>
    </row>
    <row r="35" spans="2:9" ht="16.5" customHeight="1" x14ac:dyDescent="0.35">
      <c r="B35" s="473"/>
      <c r="C35" s="332">
        <f t="shared" si="0"/>
        <v>0.66666666666666696</v>
      </c>
      <c r="D35" s="332">
        <v>0.67708333333333404</v>
      </c>
      <c r="E35" s="333" t="s">
        <v>256</v>
      </c>
      <c r="F35" s="333" t="s">
        <v>256</v>
      </c>
      <c r="G35" s="333"/>
      <c r="H35" s="333"/>
      <c r="I35" s="345" t="s">
        <v>142</v>
      </c>
    </row>
    <row r="36" spans="2:9" ht="16.5" customHeight="1" x14ac:dyDescent="0.35">
      <c r="B36" s="473"/>
      <c r="C36" s="332">
        <f t="shared" si="0"/>
        <v>0.67708333333333404</v>
      </c>
      <c r="D36" s="332">
        <v>0.687500000000001</v>
      </c>
      <c r="E36" s="333" t="s">
        <v>149</v>
      </c>
      <c r="F36" s="333" t="s">
        <v>149</v>
      </c>
      <c r="G36" s="333"/>
      <c r="H36" s="333"/>
      <c r="I36" s="345" t="s">
        <v>142</v>
      </c>
    </row>
    <row r="37" spans="2:9" ht="16.5" customHeight="1" x14ac:dyDescent="0.35">
      <c r="B37" s="347"/>
      <c r="C37" s="472" t="s">
        <v>262</v>
      </c>
      <c r="D37" s="472"/>
      <c r="E37" s="331" t="s">
        <v>259</v>
      </c>
      <c r="F37" s="331" t="s">
        <v>259</v>
      </c>
      <c r="G37" s="331" t="s">
        <v>259</v>
      </c>
      <c r="H37" s="331" t="s">
        <v>259</v>
      </c>
      <c r="I37" s="343"/>
    </row>
    <row r="38" spans="2:9" ht="16.5" customHeight="1" x14ac:dyDescent="0.35">
      <c r="B38" s="473" t="s">
        <v>1331</v>
      </c>
      <c r="C38" s="332">
        <v>0.35416666666666669</v>
      </c>
      <c r="D38" s="332">
        <v>0.36458333333333331</v>
      </c>
      <c r="E38" s="333" t="s">
        <v>150</v>
      </c>
      <c r="F38" s="333" t="s">
        <v>150</v>
      </c>
      <c r="G38" s="333" t="s">
        <v>150</v>
      </c>
      <c r="H38" s="333"/>
      <c r="I38" s="345" t="s">
        <v>142</v>
      </c>
    </row>
    <row r="39" spans="2:9" ht="16.5" customHeight="1" x14ac:dyDescent="0.35">
      <c r="B39" s="473"/>
      <c r="C39" s="332">
        <f t="shared" ref="C39:C69" si="1">D38</f>
        <v>0.36458333333333331</v>
      </c>
      <c r="D39" s="332">
        <v>0.375</v>
      </c>
      <c r="E39" s="335" t="s">
        <v>153</v>
      </c>
      <c r="F39" s="334" t="s">
        <v>273</v>
      </c>
      <c r="G39" s="334" t="s">
        <v>273</v>
      </c>
      <c r="H39" s="334"/>
      <c r="I39" s="345" t="s">
        <v>142</v>
      </c>
    </row>
    <row r="40" spans="2:9" ht="16.5" customHeight="1" x14ac:dyDescent="0.35">
      <c r="B40" s="473"/>
      <c r="C40" s="332">
        <f t="shared" si="1"/>
        <v>0.375</v>
      </c>
      <c r="D40" s="332">
        <v>0.38541666666666669</v>
      </c>
      <c r="E40" s="336" t="s">
        <v>154</v>
      </c>
      <c r="F40" s="341"/>
      <c r="G40" s="341"/>
      <c r="H40" s="341"/>
      <c r="I40" s="345" t="s">
        <v>142</v>
      </c>
    </row>
    <row r="41" spans="2:9" ht="16.5" customHeight="1" x14ac:dyDescent="0.35">
      <c r="B41" s="473"/>
      <c r="C41" s="332">
        <f t="shared" si="1"/>
        <v>0.38541666666666669</v>
      </c>
      <c r="D41" s="332">
        <v>0.39583333333333298</v>
      </c>
      <c r="E41" s="334" t="s">
        <v>155</v>
      </c>
      <c r="F41" s="341"/>
      <c r="G41" s="341"/>
      <c r="H41" s="341"/>
      <c r="I41" s="345" t="s">
        <v>142</v>
      </c>
    </row>
    <row r="42" spans="2:9" ht="16.5" customHeight="1" x14ac:dyDescent="0.35">
      <c r="B42" s="473"/>
      <c r="C42" s="332">
        <f t="shared" si="1"/>
        <v>0.39583333333333298</v>
      </c>
      <c r="D42" s="332">
        <v>0.40625</v>
      </c>
      <c r="E42" s="336"/>
      <c r="F42" s="336"/>
      <c r="G42" s="336"/>
      <c r="H42" s="336"/>
      <c r="I42" s="345" t="s">
        <v>142</v>
      </c>
    </row>
    <row r="43" spans="2:9" ht="16.5" customHeight="1" x14ac:dyDescent="0.35">
      <c r="B43" s="473"/>
      <c r="C43" s="332">
        <f t="shared" si="1"/>
        <v>0.40625</v>
      </c>
      <c r="D43" s="332">
        <v>0.41666666666666702</v>
      </c>
      <c r="E43" s="336"/>
      <c r="F43" s="336"/>
      <c r="G43" s="336"/>
      <c r="H43" s="336"/>
      <c r="I43" s="345" t="s">
        <v>142</v>
      </c>
    </row>
    <row r="44" spans="2:9" ht="16.5" customHeight="1" x14ac:dyDescent="0.35">
      <c r="B44" s="473"/>
      <c r="C44" s="332">
        <f t="shared" si="1"/>
        <v>0.41666666666666702</v>
      </c>
      <c r="D44" s="332">
        <v>0.42708333333333298</v>
      </c>
      <c r="E44" s="336"/>
      <c r="F44" s="336"/>
      <c r="G44" s="336"/>
      <c r="H44" s="336"/>
      <c r="I44" s="345" t="s">
        <v>142</v>
      </c>
    </row>
    <row r="45" spans="2:9" ht="16.5" customHeight="1" x14ac:dyDescent="0.35">
      <c r="B45" s="473"/>
      <c r="C45" s="332">
        <f t="shared" si="1"/>
        <v>0.42708333333333298</v>
      </c>
      <c r="D45" s="332">
        <v>0.4375</v>
      </c>
      <c r="E45" s="336"/>
      <c r="F45" s="336"/>
      <c r="G45" s="336"/>
      <c r="H45" s="336"/>
      <c r="I45" s="345" t="s">
        <v>142</v>
      </c>
    </row>
    <row r="46" spans="2:9" ht="16.5" customHeight="1" x14ac:dyDescent="0.35">
      <c r="B46" s="473"/>
      <c r="C46" s="332">
        <f t="shared" si="1"/>
        <v>0.4375</v>
      </c>
      <c r="D46" s="332">
        <v>0.44791666666666702</v>
      </c>
      <c r="E46" s="336"/>
      <c r="F46" s="336"/>
      <c r="G46" s="336"/>
      <c r="H46" s="336"/>
      <c r="I46" s="345" t="s">
        <v>142</v>
      </c>
    </row>
    <row r="47" spans="2:9" ht="16.5" customHeight="1" x14ac:dyDescent="0.35">
      <c r="B47" s="473"/>
      <c r="C47" s="332">
        <f t="shared" si="1"/>
        <v>0.44791666666666702</v>
      </c>
      <c r="D47" s="332">
        <v>0.45833333333333298</v>
      </c>
      <c r="E47" s="336"/>
      <c r="F47" s="333"/>
      <c r="G47" s="333"/>
      <c r="H47" s="333"/>
      <c r="I47" s="345" t="s">
        <v>142</v>
      </c>
    </row>
    <row r="48" spans="2:9" ht="16.5" customHeight="1" x14ac:dyDescent="0.35">
      <c r="B48" s="473"/>
      <c r="C48" s="332">
        <f t="shared" si="1"/>
        <v>0.45833333333333298</v>
      </c>
      <c r="D48" s="332">
        <v>0.46875</v>
      </c>
      <c r="E48" s="336"/>
      <c r="F48" s="340" t="s">
        <v>263</v>
      </c>
      <c r="G48" s="340" t="s">
        <v>263</v>
      </c>
      <c r="H48" s="340"/>
      <c r="I48" s="345" t="s">
        <v>142</v>
      </c>
    </row>
    <row r="49" spans="2:9" ht="16.5" customHeight="1" x14ac:dyDescent="0.35">
      <c r="B49" s="473"/>
      <c r="C49" s="332">
        <f t="shared" si="1"/>
        <v>0.46875</v>
      </c>
      <c r="D49" s="332">
        <v>0.47916666666666702</v>
      </c>
      <c r="E49" s="336"/>
      <c r="F49" s="340" t="s">
        <v>264</v>
      </c>
      <c r="G49" s="340" t="s">
        <v>264</v>
      </c>
      <c r="H49" s="340"/>
      <c r="I49" s="345" t="s">
        <v>142</v>
      </c>
    </row>
    <row r="50" spans="2:9" ht="16.5" customHeight="1" x14ac:dyDescent="0.35">
      <c r="B50" s="473"/>
      <c r="C50" s="332">
        <f t="shared" si="1"/>
        <v>0.47916666666666702</v>
      </c>
      <c r="D50" s="332">
        <v>0.48958333333333398</v>
      </c>
      <c r="E50" s="336"/>
      <c r="F50" s="340" t="s">
        <v>265</v>
      </c>
      <c r="G50" s="340" t="s">
        <v>265</v>
      </c>
      <c r="H50" s="340"/>
      <c r="I50" s="345" t="s">
        <v>142</v>
      </c>
    </row>
    <row r="51" spans="2:9" ht="16.5" customHeight="1" x14ac:dyDescent="0.35">
      <c r="B51" s="473"/>
      <c r="C51" s="332">
        <f t="shared" si="1"/>
        <v>0.48958333333333398</v>
      </c>
      <c r="D51" s="332">
        <v>0.5</v>
      </c>
      <c r="E51" s="334"/>
      <c r="F51" s="340" t="s">
        <v>266</v>
      </c>
      <c r="G51" s="340" t="s">
        <v>266</v>
      </c>
      <c r="H51" s="340"/>
      <c r="I51" s="345" t="s">
        <v>142</v>
      </c>
    </row>
    <row r="52" spans="2:9" ht="16.5" customHeight="1" x14ac:dyDescent="0.35">
      <c r="B52" s="473"/>
      <c r="C52" s="332">
        <f t="shared" si="1"/>
        <v>0.5</v>
      </c>
      <c r="D52" s="332">
        <v>0.51041666666666696</v>
      </c>
      <c r="E52" s="336"/>
      <c r="F52" s="340" t="s">
        <v>267</v>
      </c>
      <c r="G52" s="340" t="s">
        <v>267</v>
      </c>
      <c r="H52" s="340"/>
      <c r="I52" s="345" t="s">
        <v>142</v>
      </c>
    </row>
    <row r="53" spans="2:9" ht="16.5" customHeight="1" x14ac:dyDescent="0.35">
      <c r="B53" s="473"/>
      <c r="C53" s="332">
        <f t="shared" si="1"/>
        <v>0.51041666666666696</v>
      </c>
      <c r="D53" s="332">
        <v>0.52083333333333404</v>
      </c>
      <c r="E53" s="336"/>
      <c r="F53" s="333"/>
      <c r="G53" s="333"/>
      <c r="H53" s="333"/>
      <c r="I53" s="345" t="s">
        <v>142</v>
      </c>
    </row>
    <row r="54" spans="2:9" ht="16.5" customHeight="1" x14ac:dyDescent="0.35">
      <c r="B54" s="473"/>
      <c r="C54" s="338">
        <f t="shared" si="1"/>
        <v>0.52083333333333404</v>
      </c>
      <c r="D54" s="338">
        <v>0.53125</v>
      </c>
      <c r="E54" s="339" t="s">
        <v>254</v>
      </c>
      <c r="F54" s="339" t="s">
        <v>254</v>
      </c>
      <c r="G54" s="339" t="s">
        <v>254</v>
      </c>
      <c r="H54" s="339"/>
      <c r="I54" s="346"/>
    </row>
    <row r="55" spans="2:9" ht="16.5" customHeight="1" x14ac:dyDescent="0.35">
      <c r="B55" s="473"/>
      <c r="C55" s="338">
        <f t="shared" si="1"/>
        <v>0.53125</v>
      </c>
      <c r="D55" s="338">
        <v>0.54166666666666696</v>
      </c>
      <c r="E55" s="339"/>
      <c r="F55" s="339"/>
      <c r="G55" s="339"/>
      <c r="H55" s="339"/>
      <c r="I55" s="346"/>
    </row>
    <row r="56" spans="2:9" ht="16.5" customHeight="1" x14ac:dyDescent="0.35">
      <c r="B56" s="473"/>
      <c r="C56" s="332">
        <f t="shared" si="1"/>
        <v>0.54166666666666696</v>
      </c>
      <c r="D56" s="332">
        <v>0.55208333333333404</v>
      </c>
      <c r="E56" s="336" t="s">
        <v>156</v>
      </c>
      <c r="F56" s="340" t="s">
        <v>268</v>
      </c>
      <c r="G56" s="340" t="s">
        <v>268</v>
      </c>
      <c r="H56" s="340"/>
      <c r="I56" s="348"/>
    </row>
    <row r="57" spans="2:9" ht="16.5" customHeight="1" x14ac:dyDescent="0.35">
      <c r="B57" s="473"/>
      <c r="C57" s="332">
        <f t="shared" si="1"/>
        <v>0.55208333333333404</v>
      </c>
      <c r="D57" s="332">
        <v>0.5625</v>
      </c>
      <c r="E57" s="336" t="s">
        <v>157</v>
      </c>
      <c r="F57" s="340" t="s">
        <v>269</v>
      </c>
      <c r="G57" s="340" t="s">
        <v>269</v>
      </c>
      <c r="H57" s="340"/>
      <c r="I57" s="348"/>
    </row>
    <row r="58" spans="2:9" ht="16.5" customHeight="1" x14ac:dyDescent="0.35">
      <c r="B58" s="473"/>
      <c r="C58" s="332">
        <f t="shared" si="1"/>
        <v>0.5625</v>
      </c>
      <c r="D58" s="332">
        <v>0.57291666666666696</v>
      </c>
      <c r="E58" s="333" t="s">
        <v>159</v>
      </c>
      <c r="F58" s="340"/>
      <c r="G58" s="340"/>
      <c r="H58" s="340"/>
      <c r="I58" s="348"/>
    </row>
    <row r="59" spans="2:9" ht="16.5" customHeight="1" x14ac:dyDescent="0.35">
      <c r="B59" s="473"/>
      <c r="C59" s="332">
        <f t="shared" si="1"/>
        <v>0.57291666666666696</v>
      </c>
      <c r="D59" s="332">
        <v>0.58333333333333404</v>
      </c>
      <c r="E59" s="333"/>
      <c r="F59" s="340"/>
      <c r="G59" s="340"/>
      <c r="H59" s="340"/>
      <c r="I59" s="348"/>
    </row>
    <row r="60" spans="2:9" ht="16.5" customHeight="1" x14ac:dyDescent="0.35">
      <c r="B60" s="473"/>
      <c r="C60" s="332">
        <f t="shared" si="1"/>
        <v>0.58333333333333404</v>
      </c>
      <c r="D60" s="332">
        <v>0.59375</v>
      </c>
      <c r="E60" s="334"/>
      <c r="F60" s="340"/>
      <c r="G60" s="340"/>
      <c r="H60" s="340"/>
      <c r="I60" s="349"/>
    </row>
    <row r="61" spans="2:9" ht="16.5" customHeight="1" x14ac:dyDescent="0.35">
      <c r="B61" s="473"/>
      <c r="C61" s="332">
        <f t="shared" si="1"/>
        <v>0.59375</v>
      </c>
      <c r="D61" s="332">
        <v>0.60416666666666696</v>
      </c>
      <c r="E61" s="336"/>
      <c r="F61" s="340"/>
      <c r="G61" s="340"/>
      <c r="H61" s="340"/>
      <c r="I61" s="349"/>
    </row>
    <row r="62" spans="2:9" ht="16.5" customHeight="1" x14ac:dyDescent="0.35">
      <c r="B62" s="473"/>
      <c r="C62" s="332">
        <f t="shared" si="1"/>
        <v>0.60416666666666696</v>
      </c>
      <c r="D62" s="332">
        <v>0.61458333333333404</v>
      </c>
      <c r="E62" s="336"/>
      <c r="F62" s="340"/>
      <c r="G62" s="340"/>
      <c r="H62" s="340"/>
      <c r="I62" s="345"/>
    </row>
    <row r="63" spans="2:9" ht="16.5" customHeight="1" x14ac:dyDescent="0.35">
      <c r="B63" s="473"/>
      <c r="C63" s="332">
        <f t="shared" si="1"/>
        <v>0.61458333333333404</v>
      </c>
      <c r="D63" s="332">
        <v>0.625</v>
      </c>
      <c r="E63" s="336"/>
      <c r="F63" s="336"/>
      <c r="G63" s="336"/>
      <c r="H63" s="336"/>
      <c r="I63" s="345"/>
    </row>
    <row r="64" spans="2:9" ht="16.5" customHeight="1" x14ac:dyDescent="0.35">
      <c r="B64" s="473"/>
      <c r="C64" s="332">
        <f t="shared" si="1"/>
        <v>0.625</v>
      </c>
      <c r="D64" s="332">
        <v>0.63541666666666696</v>
      </c>
      <c r="E64" s="336" t="s">
        <v>171</v>
      </c>
      <c r="F64" s="336" t="s">
        <v>171</v>
      </c>
      <c r="G64" s="336" t="s">
        <v>171</v>
      </c>
      <c r="H64" s="336"/>
      <c r="I64" s="345"/>
    </row>
    <row r="65" spans="2:9" ht="16.5" customHeight="1" x14ac:dyDescent="0.35">
      <c r="B65" s="473"/>
      <c r="C65" s="332">
        <f t="shared" si="1"/>
        <v>0.63541666666666696</v>
      </c>
      <c r="D65" s="332">
        <v>0.64583333333333404</v>
      </c>
      <c r="E65" s="333"/>
      <c r="F65" s="333"/>
      <c r="G65" s="333"/>
      <c r="H65" s="333"/>
      <c r="I65" s="345"/>
    </row>
    <row r="66" spans="2:9" ht="16.5" customHeight="1" x14ac:dyDescent="0.35">
      <c r="B66" s="473"/>
      <c r="C66" s="332">
        <f t="shared" si="1"/>
        <v>0.64583333333333404</v>
      </c>
      <c r="D66" s="332">
        <v>0.65625</v>
      </c>
      <c r="E66" s="333"/>
      <c r="F66" s="333"/>
      <c r="G66" s="333"/>
      <c r="H66" s="333"/>
      <c r="I66" s="345"/>
    </row>
    <row r="67" spans="2:9" ht="16.5" customHeight="1" x14ac:dyDescent="0.35">
      <c r="B67" s="473"/>
      <c r="C67" s="332">
        <f t="shared" si="1"/>
        <v>0.65625</v>
      </c>
      <c r="D67" s="332">
        <v>0.66666666666666696</v>
      </c>
      <c r="E67" s="333" t="s">
        <v>148</v>
      </c>
      <c r="F67" s="333" t="s">
        <v>148</v>
      </c>
      <c r="G67" s="333" t="s">
        <v>148</v>
      </c>
      <c r="H67" s="333"/>
      <c r="I67" s="345"/>
    </row>
    <row r="68" spans="2:9" ht="16.5" customHeight="1" x14ac:dyDescent="0.35">
      <c r="B68" s="473"/>
      <c r="C68" s="332">
        <f t="shared" si="1"/>
        <v>0.66666666666666696</v>
      </c>
      <c r="D68" s="332">
        <v>0.67708333333333404</v>
      </c>
      <c r="E68" s="333" t="s">
        <v>158</v>
      </c>
      <c r="F68" s="333" t="s">
        <v>158</v>
      </c>
      <c r="G68" s="333" t="s">
        <v>158</v>
      </c>
      <c r="H68" s="333"/>
      <c r="I68" s="345" t="s">
        <v>142</v>
      </c>
    </row>
    <row r="69" spans="2:9" ht="16.5" customHeight="1" x14ac:dyDescent="0.35">
      <c r="B69" s="473"/>
      <c r="C69" s="332">
        <f t="shared" si="1"/>
        <v>0.67708333333333404</v>
      </c>
      <c r="D69" s="332">
        <v>0.687500000000001</v>
      </c>
      <c r="E69" s="333"/>
      <c r="F69" s="333"/>
      <c r="G69" s="333"/>
      <c r="H69" s="333"/>
      <c r="I69" s="345"/>
    </row>
    <row r="70" spans="2:9" ht="16.5" customHeight="1" x14ac:dyDescent="0.35">
      <c r="B70" s="347"/>
      <c r="C70" s="472" t="s">
        <v>262</v>
      </c>
      <c r="D70" s="472"/>
      <c r="E70" s="331" t="s">
        <v>259</v>
      </c>
      <c r="F70" s="331" t="s">
        <v>259</v>
      </c>
      <c r="G70" s="331" t="s">
        <v>259</v>
      </c>
      <c r="H70" s="331" t="s">
        <v>259</v>
      </c>
      <c r="I70" s="343"/>
    </row>
    <row r="71" spans="2:9" ht="16.5" customHeight="1" x14ac:dyDescent="0.35">
      <c r="B71" s="473" t="s">
        <v>1383</v>
      </c>
      <c r="C71" s="332">
        <v>0.35416666666666669</v>
      </c>
      <c r="D71" s="332">
        <v>0.36458333333333331</v>
      </c>
      <c r="E71" s="333" t="s">
        <v>150</v>
      </c>
      <c r="F71" s="333" t="s">
        <v>150</v>
      </c>
      <c r="G71" s="333" t="s">
        <v>150</v>
      </c>
      <c r="H71" s="333" t="s">
        <v>150</v>
      </c>
      <c r="I71" s="345" t="s">
        <v>142</v>
      </c>
    </row>
    <row r="72" spans="2:9" ht="16.5" customHeight="1" x14ac:dyDescent="0.35">
      <c r="B72" s="473"/>
      <c r="C72" s="332">
        <f t="shared" ref="C72:C100" si="2">D71</f>
        <v>0.36458333333333331</v>
      </c>
      <c r="D72" s="332">
        <v>0.375</v>
      </c>
      <c r="E72" s="336" t="s">
        <v>160</v>
      </c>
      <c r="F72" s="334" t="s">
        <v>273</v>
      </c>
      <c r="G72" s="334" t="s">
        <v>273</v>
      </c>
      <c r="H72" s="334" t="s">
        <v>273</v>
      </c>
      <c r="I72" s="345" t="s">
        <v>142</v>
      </c>
    </row>
    <row r="73" spans="2:9" ht="16.5" customHeight="1" x14ac:dyDescent="0.35">
      <c r="B73" s="473"/>
      <c r="C73" s="332">
        <f t="shared" si="2"/>
        <v>0.375</v>
      </c>
      <c r="D73" s="332">
        <v>0.38541666666666669</v>
      </c>
      <c r="E73" s="336" t="s">
        <v>161</v>
      </c>
      <c r="F73" s="341"/>
      <c r="G73" s="341"/>
      <c r="H73" s="340" t="s">
        <v>263</v>
      </c>
      <c r="I73" s="345" t="s">
        <v>142</v>
      </c>
    </row>
    <row r="74" spans="2:9" ht="16.5" customHeight="1" x14ac:dyDescent="0.35">
      <c r="B74" s="473"/>
      <c r="C74" s="332">
        <f t="shared" si="2"/>
        <v>0.38541666666666669</v>
      </c>
      <c r="D74" s="332">
        <v>0.39583333333333298</v>
      </c>
      <c r="E74" s="336" t="s">
        <v>162</v>
      </c>
      <c r="F74" s="341"/>
      <c r="G74" s="341"/>
      <c r="H74" s="340" t="s">
        <v>264</v>
      </c>
      <c r="I74" s="345" t="s">
        <v>142</v>
      </c>
    </row>
    <row r="75" spans="2:9" ht="16.5" customHeight="1" x14ac:dyDescent="0.35">
      <c r="B75" s="473"/>
      <c r="C75" s="332">
        <f t="shared" si="2"/>
        <v>0.39583333333333298</v>
      </c>
      <c r="D75" s="332">
        <v>0.40625</v>
      </c>
      <c r="E75" s="335"/>
      <c r="F75" s="341"/>
      <c r="G75" s="341"/>
      <c r="H75" s="340" t="s">
        <v>265</v>
      </c>
      <c r="I75" s="345" t="s">
        <v>142</v>
      </c>
    </row>
    <row r="76" spans="2:9" ht="16.5" customHeight="1" x14ac:dyDescent="0.35">
      <c r="B76" s="473"/>
      <c r="C76" s="332">
        <f t="shared" si="2"/>
        <v>0.40625</v>
      </c>
      <c r="D76" s="332">
        <v>0.41666666666666702</v>
      </c>
      <c r="E76" s="335"/>
      <c r="F76" s="341"/>
      <c r="G76" s="341"/>
      <c r="H76" s="340" t="s">
        <v>266</v>
      </c>
      <c r="I76" s="345" t="s">
        <v>142</v>
      </c>
    </row>
    <row r="77" spans="2:9" ht="16.5" customHeight="1" x14ac:dyDescent="0.35">
      <c r="B77" s="473"/>
      <c r="C77" s="332">
        <f t="shared" si="2"/>
        <v>0.41666666666666702</v>
      </c>
      <c r="D77" s="332">
        <v>0.42708333333333298</v>
      </c>
      <c r="E77" s="335"/>
      <c r="F77" s="333"/>
      <c r="G77" s="333"/>
      <c r="H77" s="340" t="s">
        <v>267</v>
      </c>
      <c r="I77" s="345" t="s">
        <v>142</v>
      </c>
    </row>
    <row r="78" spans="2:9" ht="16.5" customHeight="1" x14ac:dyDescent="0.35">
      <c r="B78" s="473"/>
      <c r="C78" s="332">
        <f t="shared" si="2"/>
        <v>0.42708333333333298</v>
      </c>
      <c r="D78" s="332">
        <v>0.4375</v>
      </c>
      <c r="E78" s="335"/>
      <c r="F78" s="333"/>
      <c r="G78" s="333"/>
      <c r="H78" s="340" t="s">
        <v>268</v>
      </c>
      <c r="I78" s="345" t="s">
        <v>142</v>
      </c>
    </row>
    <row r="79" spans="2:9" ht="16.5" customHeight="1" x14ac:dyDescent="0.35">
      <c r="B79" s="473"/>
      <c r="C79" s="332">
        <f t="shared" si="2"/>
        <v>0.4375</v>
      </c>
      <c r="D79" s="332">
        <v>0.44791666666666702</v>
      </c>
      <c r="E79" s="336"/>
      <c r="F79" s="333"/>
      <c r="G79" s="333"/>
      <c r="H79" s="340" t="s">
        <v>269</v>
      </c>
      <c r="I79" s="345" t="s">
        <v>142</v>
      </c>
    </row>
    <row r="80" spans="2:9" ht="16.5" customHeight="1" x14ac:dyDescent="0.35">
      <c r="B80" s="473"/>
      <c r="C80" s="332">
        <f t="shared" si="2"/>
        <v>0.44791666666666702</v>
      </c>
      <c r="D80" s="332">
        <v>0.45833333333333298</v>
      </c>
      <c r="E80" s="335"/>
      <c r="F80" s="333"/>
      <c r="G80" s="333"/>
      <c r="H80" s="333"/>
      <c r="I80" s="345" t="s">
        <v>142</v>
      </c>
    </row>
    <row r="81" spans="2:9" ht="16.5" customHeight="1" x14ac:dyDescent="0.35">
      <c r="B81" s="473"/>
      <c r="C81" s="332">
        <f t="shared" si="2"/>
        <v>0.45833333333333298</v>
      </c>
      <c r="D81" s="332">
        <v>0.46875</v>
      </c>
      <c r="E81" s="336"/>
      <c r="F81" s="340" t="s">
        <v>270</v>
      </c>
      <c r="G81" s="340" t="s">
        <v>270</v>
      </c>
      <c r="H81" s="340" t="s">
        <v>270</v>
      </c>
      <c r="I81" s="345" t="s">
        <v>142</v>
      </c>
    </row>
    <row r="82" spans="2:9" ht="16.5" customHeight="1" x14ac:dyDescent="0.35">
      <c r="B82" s="473"/>
      <c r="C82" s="332">
        <f t="shared" si="2"/>
        <v>0.46875</v>
      </c>
      <c r="D82" s="332">
        <v>0.47916666666666702</v>
      </c>
      <c r="E82" s="336"/>
      <c r="F82" s="340" t="s">
        <v>271</v>
      </c>
      <c r="G82" s="340" t="s">
        <v>271</v>
      </c>
      <c r="H82" s="340" t="s">
        <v>271</v>
      </c>
      <c r="I82" s="345" t="s">
        <v>142</v>
      </c>
    </row>
    <row r="83" spans="2:9" ht="16.5" customHeight="1" x14ac:dyDescent="0.35">
      <c r="B83" s="473"/>
      <c r="C83" s="332">
        <f t="shared" si="2"/>
        <v>0.47916666666666702</v>
      </c>
      <c r="D83" s="332">
        <v>0.48958333333333398</v>
      </c>
      <c r="E83" s="336"/>
      <c r="F83" s="340" t="s">
        <v>272</v>
      </c>
      <c r="G83" s="340" t="s">
        <v>272</v>
      </c>
      <c r="H83" s="340" t="s">
        <v>272</v>
      </c>
      <c r="I83" s="345" t="s">
        <v>142</v>
      </c>
    </row>
    <row r="84" spans="2:9" ht="16.5" customHeight="1" x14ac:dyDescent="0.35">
      <c r="B84" s="473"/>
      <c r="C84" s="332">
        <f t="shared" si="2"/>
        <v>0.48958333333333398</v>
      </c>
      <c r="D84" s="332">
        <v>0.5</v>
      </c>
      <c r="E84" s="334"/>
      <c r="F84" s="336"/>
      <c r="G84" s="336"/>
      <c r="H84" s="336"/>
      <c r="I84" s="345" t="s">
        <v>142</v>
      </c>
    </row>
    <row r="85" spans="2:9" ht="16.5" customHeight="1" x14ac:dyDescent="0.35">
      <c r="B85" s="473"/>
      <c r="C85" s="332">
        <f t="shared" si="2"/>
        <v>0.5</v>
      </c>
      <c r="D85" s="332">
        <v>0.51041666666666696</v>
      </c>
      <c r="E85" s="336"/>
      <c r="F85" s="336"/>
      <c r="G85" s="336"/>
      <c r="H85" s="336"/>
      <c r="I85" s="345" t="s">
        <v>142</v>
      </c>
    </row>
    <row r="86" spans="2:9" ht="16.5" customHeight="1" x14ac:dyDescent="0.35">
      <c r="B86" s="473"/>
      <c r="C86" s="332">
        <f t="shared" si="2"/>
        <v>0.51041666666666696</v>
      </c>
      <c r="D86" s="332">
        <v>0.52083333333333404</v>
      </c>
      <c r="E86" s="336"/>
      <c r="F86" s="336"/>
      <c r="G86" s="336"/>
      <c r="H86" s="336"/>
      <c r="I86" s="345" t="s">
        <v>142</v>
      </c>
    </row>
    <row r="87" spans="2:9" ht="16.5" customHeight="1" x14ac:dyDescent="0.35">
      <c r="B87" s="473"/>
      <c r="C87" s="338">
        <f t="shared" si="2"/>
        <v>0.52083333333333404</v>
      </c>
      <c r="D87" s="338">
        <v>0.53125</v>
      </c>
      <c r="E87" s="339" t="s">
        <v>254</v>
      </c>
      <c r="F87" s="339" t="s">
        <v>254</v>
      </c>
      <c r="G87" s="339" t="s">
        <v>254</v>
      </c>
      <c r="H87" s="339" t="s">
        <v>254</v>
      </c>
      <c r="I87" s="346"/>
    </row>
    <row r="88" spans="2:9" ht="16.5" customHeight="1" x14ac:dyDescent="0.35">
      <c r="B88" s="473"/>
      <c r="C88" s="338">
        <f t="shared" si="2"/>
        <v>0.53125</v>
      </c>
      <c r="D88" s="338">
        <v>0.54166666666666696</v>
      </c>
      <c r="E88" s="339"/>
      <c r="F88" s="339"/>
      <c r="G88" s="339"/>
      <c r="H88" s="339"/>
      <c r="I88" s="346"/>
    </row>
    <row r="89" spans="2:9" ht="16.5" customHeight="1" x14ac:dyDescent="0.35">
      <c r="B89" s="473"/>
      <c r="C89" s="332">
        <f t="shared" si="2"/>
        <v>0.54166666666666696</v>
      </c>
      <c r="D89" s="332">
        <v>0.55208333333333404</v>
      </c>
      <c r="E89" s="336" t="s">
        <v>172</v>
      </c>
      <c r="F89" s="336" t="s">
        <v>172</v>
      </c>
      <c r="G89" s="336" t="s">
        <v>172</v>
      </c>
      <c r="H89" s="336" t="s">
        <v>172</v>
      </c>
      <c r="I89" s="348"/>
    </row>
    <row r="90" spans="2:9" ht="16.5" customHeight="1" x14ac:dyDescent="0.35">
      <c r="B90" s="473"/>
      <c r="C90" s="332">
        <f t="shared" si="2"/>
        <v>0.55208333333333404</v>
      </c>
      <c r="D90" s="332">
        <v>0.5625</v>
      </c>
      <c r="E90" s="336" t="s">
        <v>168</v>
      </c>
      <c r="F90" s="336" t="s">
        <v>168</v>
      </c>
      <c r="G90" s="336" t="s">
        <v>168</v>
      </c>
      <c r="H90" s="336" t="s">
        <v>168</v>
      </c>
      <c r="I90" s="348"/>
    </row>
    <row r="91" spans="2:9" ht="16.5" customHeight="1" x14ac:dyDescent="0.35">
      <c r="B91" s="473"/>
      <c r="C91" s="332">
        <f t="shared" si="2"/>
        <v>0.5625</v>
      </c>
      <c r="D91" s="332">
        <v>0.57291666666666696</v>
      </c>
      <c r="E91" s="336" t="s">
        <v>169</v>
      </c>
      <c r="F91" s="336" t="s">
        <v>169</v>
      </c>
      <c r="G91" s="336" t="s">
        <v>169</v>
      </c>
      <c r="H91" s="336" t="s">
        <v>169</v>
      </c>
      <c r="I91" s="348"/>
    </row>
    <row r="92" spans="2:9" ht="16.5" customHeight="1" x14ac:dyDescent="0.35">
      <c r="B92" s="473"/>
      <c r="C92" s="332">
        <f t="shared" si="2"/>
        <v>0.57291666666666696</v>
      </c>
      <c r="D92" s="332">
        <v>0.58333333333333404</v>
      </c>
      <c r="E92" s="333" t="s">
        <v>170</v>
      </c>
      <c r="F92" s="333" t="s">
        <v>170</v>
      </c>
      <c r="G92" s="333" t="s">
        <v>170</v>
      </c>
      <c r="H92" s="333" t="s">
        <v>170</v>
      </c>
      <c r="I92" s="348"/>
    </row>
    <row r="93" spans="2:9" ht="16.5" customHeight="1" x14ac:dyDescent="0.35">
      <c r="B93" s="473"/>
      <c r="C93" s="332">
        <f t="shared" si="2"/>
        <v>0.58333333333333404</v>
      </c>
      <c r="D93" s="332">
        <v>0.59375</v>
      </c>
      <c r="E93" s="334" t="s">
        <v>171</v>
      </c>
      <c r="F93" s="334" t="s">
        <v>171</v>
      </c>
      <c r="G93" s="334" t="s">
        <v>171</v>
      </c>
      <c r="H93" s="334" t="s">
        <v>171</v>
      </c>
      <c r="I93" s="349"/>
    </row>
    <row r="94" spans="2:9" ht="16.5" customHeight="1" x14ac:dyDescent="0.35">
      <c r="B94" s="473"/>
      <c r="C94" s="332">
        <f t="shared" si="2"/>
        <v>0.59375</v>
      </c>
      <c r="D94" s="332">
        <v>0.60416666666666696</v>
      </c>
      <c r="E94" s="336"/>
      <c r="F94" s="333"/>
      <c r="G94" s="333"/>
      <c r="H94" s="333"/>
      <c r="I94" s="349"/>
    </row>
    <row r="95" spans="2:9" ht="16.5" customHeight="1" x14ac:dyDescent="0.35">
      <c r="B95" s="473"/>
      <c r="C95" s="332">
        <f t="shared" si="2"/>
        <v>0.60416666666666696</v>
      </c>
      <c r="D95" s="332">
        <v>0.61458333333333404</v>
      </c>
      <c r="E95" s="336"/>
      <c r="F95" s="336"/>
      <c r="G95" s="336"/>
      <c r="H95" s="336"/>
      <c r="I95" s="345"/>
    </row>
    <row r="96" spans="2:9" ht="16.5" customHeight="1" x14ac:dyDescent="0.35">
      <c r="B96" s="473"/>
      <c r="C96" s="332">
        <f t="shared" si="2"/>
        <v>0.61458333333333404</v>
      </c>
      <c r="D96" s="332">
        <v>0.625</v>
      </c>
      <c r="E96" s="336"/>
      <c r="F96" s="334"/>
      <c r="G96" s="334"/>
      <c r="H96" s="334"/>
      <c r="I96" s="345"/>
    </row>
    <row r="97" spans="2:9" ht="16.5" customHeight="1" x14ac:dyDescent="0.35">
      <c r="B97" s="473"/>
      <c r="C97" s="332">
        <f t="shared" si="2"/>
        <v>0.625</v>
      </c>
      <c r="D97" s="332">
        <v>0.63541666666666696</v>
      </c>
      <c r="E97" s="333" t="s">
        <v>148</v>
      </c>
      <c r="F97" s="333" t="s">
        <v>148</v>
      </c>
      <c r="G97" s="333" t="s">
        <v>148</v>
      </c>
      <c r="H97" s="333" t="s">
        <v>148</v>
      </c>
      <c r="I97" s="345"/>
    </row>
    <row r="98" spans="2:9" ht="16.5" customHeight="1" x14ac:dyDescent="0.35">
      <c r="B98" s="473"/>
      <c r="C98" s="332">
        <f t="shared" si="2"/>
        <v>0.63541666666666696</v>
      </c>
      <c r="D98" s="332">
        <v>0.64583333333333404</v>
      </c>
      <c r="E98" s="333"/>
      <c r="F98" s="333"/>
      <c r="G98" s="333"/>
      <c r="H98" s="333"/>
      <c r="I98" s="345"/>
    </row>
    <row r="99" spans="2:9" ht="16.5" customHeight="1" x14ac:dyDescent="0.35">
      <c r="B99" s="473"/>
      <c r="C99" s="332">
        <f t="shared" si="2"/>
        <v>0.64583333333333404</v>
      </c>
      <c r="D99" s="332">
        <v>0.65625</v>
      </c>
      <c r="E99" s="333" t="s">
        <v>158</v>
      </c>
      <c r="F99" s="333" t="s">
        <v>158</v>
      </c>
      <c r="G99" s="333" t="s">
        <v>158</v>
      </c>
      <c r="H99" s="333" t="s">
        <v>158</v>
      </c>
      <c r="I99" s="345" t="s">
        <v>142</v>
      </c>
    </row>
    <row r="100" spans="2:9" ht="16.5" customHeight="1" thickBot="1" x14ac:dyDescent="0.4">
      <c r="B100" s="474"/>
      <c r="C100" s="350">
        <f t="shared" si="2"/>
        <v>0.65625</v>
      </c>
      <c r="D100" s="350">
        <v>0.66666666666666696</v>
      </c>
      <c r="E100" s="351"/>
      <c r="F100" s="351"/>
      <c r="G100" s="351"/>
      <c r="H100" s="351"/>
      <c r="I100" s="352"/>
    </row>
    <row r="101" spans="2:9" ht="16.5" customHeight="1" x14ac:dyDescent="0.35">
      <c r="C101" s="140"/>
      <c r="D101" s="140"/>
    </row>
    <row r="102" spans="2:9" s="54" customFormat="1" ht="19.5" customHeight="1" x14ac:dyDescent="0.35">
      <c r="B102" s="169" t="s">
        <v>291</v>
      </c>
    </row>
    <row r="103" spans="2:9" s="55" customFormat="1" ht="19.5" customHeight="1" x14ac:dyDescent="0.35">
      <c r="B103" s="170" t="s">
        <v>278</v>
      </c>
    </row>
    <row r="104" spans="2:9" s="55" customFormat="1" ht="19.5" customHeight="1" x14ac:dyDescent="0.35">
      <c r="B104" s="170"/>
    </row>
    <row r="105" spans="2:9" s="55" customFormat="1" ht="19.5" customHeight="1" x14ac:dyDescent="0.35">
      <c r="B105" s="169" t="s">
        <v>279</v>
      </c>
    </row>
    <row r="106" spans="2:9" s="55" customFormat="1" ht="19.5" customHeight="1" x14ac:dyDescent="0.35">
      <c r="B106" s="55" t="s">
        <v>11</v>
      </c>
      <c r="E106" s="57"/>
    </row>
    <row r="107" spans="2:9" s="56" customFormat="1" ht="12.75" customHeight="1" x14ac:dyDescent="0.35">
      <c r="B107" s="170" t="s">
        <v>287</v>
      </c>
    </row>
    <row r="108" spans="2:9" s="55" customFormat="1" ht="19.5" customHeight="1" x14ac:dyDescent="0.35">
      <c r="B108" s="171" t="s">
        <v>288</v>
      </c>
    </row>
    <row r="109" spans="2:9" s="55" customFormat="1" ht="19.5" customHeight="1" x14ac:dyDescent="0.35">
      <c r="B109" s="171" t="s">
        <v>289</v>
      </c>
    </row>
    <row r="110" spans="2:9" s="55" customFormat="1" ht="19.5" customHeight="1" x14ac:dyDescent="0.35">
      <c r="B110" s="170"/>
    </row>
    <row r="111" spans="2:9" s="54" customFormat="1" ht="19.5" customHeight="1" x14ac:dyDescent="0.35">
      <c r="B111" s="169" t="s">
        <v>280</v>
      </c>
    </row>
    <row r="112" spans="2:9" s="55" customFormat="1" ht="19.5" customHeight="1" x14ac:dyDescent="0.35">
      <c r="B112" s="171" t="s">
        <v>290</v>
      </c>
    </row>
    <row r="113" spans="2:5" s="55" customFormat="1" ht="19.5" customHeight="1" x14ac:dyDescent="0.35">
      <c r="B113" s="170"/>
    </row>
    <row r="114" spans="2:5" s="54" customFormat="1" ht="19.5" customHeight="1" x14ac:dyDescent="0.35">
      <c r="B114" s="169" t="s">
        <v>281</v>
      </c>
    </row>
    <row r="115" spans="2:5" s="55" customFormat="1" ht="19.5" customHeight="1" x14ac:dyDescent="0.35">
      <c r="B115" s="170" t="s">
        <v>282</v>
      </c>
    </row>
    <row r="116" spans="2:5" s="55" customFormat="1" ht="19.5" customHeight="1" x14ac:dyDescent="0.35">
      <c r="B116" s="170"/>
    </row>
    <row r="117" spans="2:5" s="54" customFormat="1" ht="19.5" customHeight="1" x14ac:dyDescent="0.35">
      <c r="B117" s="169" t="s">
        <v>283</v>
      </c>
    </row>
    <row r="118" spans="2:5" s="55" customFormat="1" ht="19.5" customHeight="1" x14ac:dyDescent="0.35">
      <c r="B118" s="469"/>
      <c r="C118" s="470"/>
      <c r="D118" s="470"/>
      <c r="E118" s="471"/>
    </row>
    <row r="119" spans="2:5" s="55" customFormat="1" ht="19.5" customHeight="1" x14ac:dyDescent="0.35">
      <c r="B119" s="469"/>
      <c r="C119" s="470"/>
      <c r="D119" s="470"/>
      <c r="E119" s="471"/>
    </row>
    <row r="120" spans="2:5" s="55" customFormat="1" ht="19.5" customHeight="1" x14ac:dyDescent="0.35">
      <c r="B120" s="469"/>
      <c r="C120" s="470"/>
      <c r="D120" s="470"/>
      <c r="E120" s="471"/>
    </row>
    <row r="121" spans="2:5" s="55" customFormat="1" ht="19.5" customHeight="1" x14ac:dyDescent="0.35"/>
    <row r="122" spans="2:5" s="55" customFormat="1" ht="19.5" customHeight="1" x14ac:dyDescent="0.35">
      <c r="B122" s="170" t="s">
        <v>297</v>
      </c>
    </row>
  </sheetData>
  <mergeCells count="16">
    <mergeCell ref="I2:I3"/>
    <mergeCell ref="C4:D4"/>
    <mergeCell ref="E2:E3"/>
    <mergeCell ref="B118:E118"/>
    <mergeCell ref="B119:E119"/>
    <mergeCell ref="B6:B36"/>
    <mergeCell ref="F2:F3"/>
    <mergeCell ref="B2:B3"/>
    <mergeCell ref="C2:D2"/>
    <mergeCell ref="G2:G3"/>
    <mergeCell ref="H2:H3"/>
    <mergeCell ref="B120:E120"/>
    <mergeCell ref="C37:D37"/>
    <mergeCell ref="B38:B69"/>
    <mergeCell ref="C70:D70"/>
    <mergeCell ref="B71:B10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Data!$B$84:$B$85</xm:f>
          </x14:formula1>
          <xm:sqref>E37 E4 E70</xm:sqref>
        </x14:dataValidation>
        <x14:dataValidation type="list" allowBlank="1" showInputMessage="1" showErrorMessage="1" xr:uid="{00000000-0002-0000-0600-000001000000}">
          <x14:formula1>
            <xm:f>Gen!$B$23:$B$31</xm:f>
          </x14:formula1>
          <xm:sqref>E2:E3</xm:sqref>
        </x14:dataValidation>
        <x14:dataValidation type="list" allowBlank="1" showInputMessage="1" showErrorMessage="1" xr:uid="{00000000-0002-0000-0600-000002000000}">
          <x14:formula1>
            <xm:f>Data!$B$95:$B$100</xm:f>
          </x14:formula1>
          <xm:sqref>B118:E120</xm:sqref>
        </x14:dataValidation>
        <x14:dataValidation type="list" allowBlank="1" showInputMessage="1" showErrorMessage="1" xr:uid="{00000000-0002-0000-0600-000003000000}">
          <x14:formula1>
            <xm:f>'C:\Users\Hp\Downloads\[NAM-005.xlsx]Data'!#REF!</xm:f>
          </x14:formula1>
          <xm:sqref>B106</xm:sqref>
        </x14:dataValidation>
        <x14:dataValidation type="list" allowBlank="1" showInputMessage="1" showErrorMessage="1" xr:uid="{00000000-0002-0000-0600-000004000000}">
          <x14:formula1>
            <xm:f>Data!#REF!</xm:f>
          </x14:formula1>
          <xm:sqref>F37:H37 F70:H70 F4:H4</xm:sqref>
        </x14:dataValidation>
        <x14:dataValidation type="list" allowBlank="1" showInputMessage="1" showErrorMessage="1" xr:uid="{00000000-0002-0000-0600-000005000000}">
          <x14:formula1>
            <xm:f>'R:\ENAS Medical Labs\NAM002 - Ain Al Khaleej\[NAM 002 - Ain Al Khaleej - Plan and Logistic Requirements.xlsx]Gen'!#REF!</xm:f>
          </x14:formula1>
          <xm:sqref>F2:H3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DDC9-9CC2-4142-B956-56783805B354}">
  <dimension ref="A1:K94"/>
  <sheetViews>
    <sheetView showGridLines="0" zoomScale="55" zoomScaleNormal="55" workbookViewId="0">
      <pane xSplit="3" ySplit="1" topLeftCell="D2" activePane="bottomRight" state="frozen"/>
      <selection pane="topRight" activeCell="E1" sqref="E1"/>
      <selection pane="bottomLeft" activeCell="A2" sqref="A2"/>
      <selection pane="bottomRight" activeCell="E4" sqref="E4"/>
    </sheetView>
  </sheetViews>
  <sheetFormatPr defaultColWidth="8.6328125" defaultRowHeight="15.5" x14ac:dyDescent="0.35"/>
  <cols>
    <col min="1" max="1" width="9.54296875" style="127" customWidth="1"/>
    <col min="2" max="2" width="18.36328125" style="237" customWidth="1"/>
    <col min="3" max="3" width="31.54296875" style="237" customWidth="1"/>
    <col min="4" max="4" width="82.54296875" style="127" customWidth="1"/>
    <col min="5" max="5" width="13.36328125" style="128" customWidth="1"/>
    <col min="6" max="6" width="47.08984375" style="127" customWidth="1"/>
    <col min="7" max="7" width="13.36328125" style="128" customWidth="1"/>
    <col min="8" max="8" width="56.6328125" style="127" customWidth="1"/>
    <col min="9" max="9" width="13.36328125" style="128" customWidth="1"/>
    <col min="10" max="10" width="50.453125" style="127" customWidth="1"/>
    <col min="11" max="11" width="13.36328125" style="128" customWidth="1"/>
    <col min="12" max="16384" width="8.6328125" style="127"/>
  </cols>
  <sheetData>
    <row r="1" spans="1:11" s="227" customFormat="1" x14ac:dyDescent="0.35">
      <c r="A1" s="225" t="s">
        <v>7</v>
      </c>
      <c r="B1" s="486" t="s">
        <v>191</v>
      </c>
      <c r="C1" s="487"/>
      <c r="D1" s="225" t="s">
        <v>73</v>
      </c>
      <c r="E1" s="226"/>
      <c r="F1" s="225" t="s">
        <v>75</v>
      </c>
      <c r="G1" s="226"/>
      <c r="H1" s="225" t="s">
        <v>76</v>
      </c>
      <c r="I1" s="226"/>
      <c r="J1" s="225" t="s">
        <v>77</v>
      </c>
      <c r="K1" s="226"/>
    </row>
    <row r="2" spans="1:11" x14ac:dyDescent="0.35">
      <c r="A2" s="488">
        <v>4.01</v>
      </c>
      <c r="B2" s="491" t="s">
        <v>1392</v>
      </c>
      <c r="C2" s="228" t="s">
        <v>1393</v>
      </c>
      <c r="D2" s="228"/>
      <c r="E2" s="229"/>
      <c r="F2" s="240"/>
      <c r="G2" s="238"/>
      <c r="H2" s="240"/>
      <c r="I2" s="238"/>
      <c r="J2" s="240"/>
      <c r="K2" s="238"/>
    </row>
    <row r="3" spans="1:11" x14ac:dyDescent="0.35">
      <c r="A3" s="489"/>
      <c r="B3" s="492"/>
      <c r="C3" s="228" t="s">
        <v>1394</v>
      </c>
      <c r="D3" s="228"/>
      <c r="E3" s="229"/>
      <c r="F3" s="240"/>
      <c r="G3" s="238"/>
      <c r="H3" s="240"/>
      <c r="I3" s="238"/>
      <c r="J3" s="240"/>
      <c r="K3" s="238"/>
    </row>
    <row r="4" spans="1:11" ht="320.39999999999998" customHeight="1" x14ac:dyDescent="0.35">
      <c r="A4" s="489"/>
      <c r="B4" s="492"/>
      <c r="C4" s="228" t="s">
        <v>1395</v>
      </c>
      <c r="D4" s="228"/>
      <c r="E4" s="229"/>
      <c r="F4" s="240"/>
      <c r="G4" s="238"/>
      <c r="H4" s="240"/>
      <c r="I4" s="238"/>
      <c r="J4" s="240"/>
      <c r="K4" s="238"/>
    </row>
    <row r="5" spans="1:11" ht="307.75" customHeight="1" x14ac:dyDescent="0.35">
      <c r="A5" s="489"/>
      <c r="B5" s="492"/>
      <c r="C5" s="228" t="s">
        <v>1396</v>
      </c>
      <c r="D5" s="228"/>
      <c r="E5" s="229"/>
      <c r="F5" s="240"/>
      <c r="G5" s="238"/>
      <c r="H5" s="240"/>
      <c r="I5" s="238"/>
      <c r="J5" s="240"/>
      <c r="K5" s="238"/>
    </row>
    <row r="6" spans="1:11" ht="102.65" customHeight="1" x14ac:dyDescent="0.35">
      <c r="A6" s="489"/>
      <c r="B6" s="492"/>
      <c r="C6" s="228" t="s">
        <v>1397</v>
      </c>
      <c r="D6" s="230"/>
      <c r="E6" s="229"/>
      <c r="F6" s="230"/>
      <c r="G6" s="238"/>
      <c r="H6" s="230"/>
      <c r="I6" s="238"/>
      <c r="J6" s="230"/>
      <c r="K6" s="238"/>
    </row>
    <row r="7" spans="1:11" ht="85.75" customHeight="1" x14ac:dyDescent="0.35">
      <c r="A7" s="489"/>
      <c r="B7" s="492"/>
      <c r="C7" s="228" t="s">
        <v>1398</v>
      </c>
      <c r="D7" s="230"/>
      <c r="E7" s="229"/>
      <c r="F7" s="230"/>
      <c r="G7" s="238"/>
      <c r="H7" s="230"/>
      <c r="I7" s="238"/>
      <c r="J7" s="230"/>
      <c r="K7" s="238"/>
    </row>
    <row r="8" spans="1:11" x14ac:dyDescent="0.35">
      <c r="A8" s="489"/>
      <c r="B8" s="492"/>
      <c r="C8" s="228" t="s">
        <v>1399</v>
      </c>
      <c r="D8" s="230"/>
      <c r="E8" s="229"/>
      <c r="F8" s="230"/>
      <c r="G8" s="238"/>
      <c r="H8" s="230"/>
      <c r="I8" s="238"/>
      <c r="J8" s="230"/>
      <c r="K8" s="238"/>
    </row>
    <row r="9" spans="1:11" ht="31" x14ac:dyDescent="0.35">
      <c r="A9" s="489"/>
      <c r="B9" s="492"/>
      <c r="C9" s="228" t="s">
        <v>1400</v>
      </c>
      <c r="D9" s="230"/>
      <c r="E9" s="229"/>
      <c r="F9" s="230"/>
      <c r="G9" s="238"/>
      <c r="H9" s="230"/>
      <c r="I9" s="238"/>
      <c r="J9" s="230"/>
      <c r="K9" s="238"/>
    </row>
    <row r="10" spans="1:11" ht="31" x14ac:dyDescent="0.35">
      <c r="A10" s="489"/>
      <c r="B10" s="492"/>
      <c r="C10" s="228" t="s">
        <v>1401</v>
      </c>
      <c r="D10" s="230"/>
      <c r="E10" s="229"/>
      <c r="F10" s="230"/>
      <c r="G10" s="238"/>
      <c r="H10" s="230"/>
      <c r="I10" s="238"/>
      <c r="J10" s="230"/>
      <c r="K10" s="238"/>
    </row>
    <row r="11" spans="1:11" x14ac:dyDescent="0.35">
      <c r="A11" s="489"/>
      <c r="B11" s="492"/>
      <c r="C11" s="228" t="s">
        <v>1402</v>
      </c>
      <c r="D11" s="230"/>
      <c r="E11" s="229"/>
      <c r="F11" s="230"/>
      <c r="G11" s="238"/>
      <c r="H11" s="230"/>
      <c r="I11" s="238"/>
      <c r="J11" s="230"/>
      <c r="K11" s="238"/>
    </row>
    <row r="12" spans="1:11" x14ac:dyDescent="0.35">
      <c r="A12" s="490"/>
      <c r="B12" s="493"/>
      <c r="C12" s="228" t="s">
        <v>1403</v>
      </c>
      <c r="D12" s="230"/>
      <c r="E12" s="229"/>
      <c r="F12" s="230"/>
      <c r="G12" s="238"/>
      <c r="H12" s="230"/>
      <c r="I12" s="238"/>
      <c r="J12" s="230"/>
      <c r="K12" s="238"/>
    </row>
    <row r="13" spans="1:11" x14ac:dyDescent="0.35">
      <c r="A13" s="482">
        <v>4.0199999999999996</v>
      </c>
      <c r="B13" s="484" t="s">
        <v>1404</v>
      </c>
      <c r="C13" s="231" t="s">
        <v>1405</v>
      </c>
      <c r="D13" s="232"/>
      <c r="E13" s="229"/>
      <c r="F13" s="232"/>
      <c r="G13" s="238"/>
      <c r="H13" s="232"/>
      <c r="I13" s="238"/>
      <c r="J13" s="232"/>
      <c r="K13" s="238"/>
    </row>
    <row r="14" spans="1:11" x14ac:dyDescent="0.35">
      <c r="A14" s="494"/>
      <c r="B14" s="495"/>
      <c r="C14" s="231" t="s">
        <v>1406</v>
      </c>
      <c r="D14" s="108"/>
      <c r="E14" s="229"/>
      <c r="F14" s="108"/>
      <c r="G14" s="238"/>
      <c r="H14" s="108"/>
      <c r="I14" s="238"/>
      <c r="J14" s="108"/>
      <c r="K14" s="238"/>
    </row>
    <row r="15" spans="1:11" x14ac:dyDescent="0.35">
      <c r="A15" s="483"/>
      <c r="B15" s="485"/>
      <c r="C15" s="231" t="s">
        <v>1407</v>
      </c>
      <c r="D15" s="108"/>
      <c r="E15" s="229"/>
      <c r="F15" s="108"/>
      <c r="G15" s="238"/>
      <c r="H15" s="108"/>
      <c r="I15" s="238"/>
      <c r="J15" s="108"/>
      <c r="K15" s="238"/>
    </row>
    <row r="16" spans="1:11" x14ac:dyDescent="0.35">
      <c r="A16" s="233">
        <v>4.03</v>
      </c>
      <c r="B16" s="234" t="s">
        <v>235</v>
      </c>
      <c r="C16" s="234" t="s">
        <v>235</v>
      </c>
      <c r="D16" s="235"/>
      <c r="E16" s="229"/>
      <c r="F16" s="235"/>
      <c r="G16" s="238"/>
      <c r="H16" s="235"/>
      <c r="I16" s="238"/>
      <c r="J16" s="235"/>
      <c r="K16" s="238"/>
    </row>
    <row r="17" spans="1:11" ht="31" x14ac:dyDescent="0.35">
      <c r="A17" s="482">
        <v>4.04</v>
      </c>
      <c r="B17" s="484" t="s">
        <v>1408</v>
      </c>
      <c r="C17" s="231" t="s">
        <v>1409</v>
      </c>
      <c r="D17" s="232"/>
      <c r="E17" s="229"/>
      <c r="F17" s="232"/>
      <c r="G17" s="238"/>
      <c r="H17" s="232"/>
      <c r="I17" s="238"/>
      <c r="J17" s="232"/>
      <c r="K17" s="238"/>
    </row>
    <row r="18" spans="1:11" ht="31" x14ac:dyDescent="0.35">
      <c r="A18" s="483"/>
      <c r="B18" s="485"/>
      <c r="C18" s="231" t="s">
        <v>1410</v>
      </c>
      <c r="D18" s="232"/>
      <c r="E18" s="229"/>
      <c r="F18" s="232"/>
      <c r="G18" s="238"/>
      <c r="H18" s="232"/>
      <c r="I18" s="238"/>
      <c r="J18" s="232"/>
      <c r="K18" s="238"/>
    </row>
    <row r="19" spans="1:11" ht="46.5" x14ac:dyDescent="0.35">
      <c r="A19" s="488">
        <v>4.05</v>
      </c>
      <c r="B19" s="491" t="s">
        <v>1411</v>
      </c>
      <c r="C19" s="234" t="s">
        <v>1412</v>
      </c>
      <c r="D19" s="235"/>
      <c r="E19" s="229"/>
      <c r="F19" s="235"/>
      <c r="G19" s="238"/>
      <c r="H19" s="235"/>
      <c r="I19" s="238"/>
      <c r="J19" s="235"/>
      <c r="K19" s="238"/>
    </row>
    <row r="20" spans="1:11" ht="31" x14ac:dyDescent="0.35">
      <c r="A20" s="490"/>
      <c r="B20" s="493"/>
      <c r="C20" s="234" t="s">
        <v>1413</v>
      </c>
      <c r="D20" s="235"/>
      <c r="E20" s="229"/>
      <c r="F20" s="235"/>
      <c r="G20" s="238"/>
      <c r="H20" s="235"/>
      <c r="I20" s="238"/>
      <c r="J20" s="235"/>
      <c r="K20" s="238"/>
    </row>
    <row r="21" spans="1:11" ht="47.4" customHeight="1" x14ac:dyDescent="0.35">
      <c r="A21" s="236">
        <v>4.0599999999999996</v>
      </c>
      <c r="B21" s="231" t="s">
        <v>236</v>
      </c>
      <c r="C21" s="231"/>
      <c r="D21" s="232"/>
      <c r="E21" s="229"/>
      <c r="F21" s="232"/>
      <c r="G21" s="238"/>
      <c r="H21" s="232"/>
      <c r="I21" s="238"/>
      <c r="J21" s="232"/>
      <c r="K21" s="238"/>
    </row>
    <row r="22" spans="1:11" x14ac:dyDescent="0.35">
      <c r="A22" s="233">
        <v>4.07</v>
      </c>
      <c r="B22" s="234" t="s">
        <v>237</v>
      </c>
      <c r="C22" s="234"/>
      <c r="D22" s="235"/>
      <c r="E22" s="229"/>
      <c r="F22" s="235"/>
      <c r="G22" s="238"/>
      <c r="H22" s="235"/>
      <c r="I22" s="238"/>
      <c r="J22" s="235"/>
      <c r="K22" s="238"/>
    </row>
    <row r="23" spans="1:11" ht="31" x14ac:dyDescent="0.35">
      <c r="A23" s="236">
        <v>4.08</v>
      </c>
      <c r="B23" s="231" t="s">
        <v>238</v>
      </c>
      <c r="C23" s="231"/>
      <c r="D23" s="232"/>
      <c r="E23" s="229"/>
      <c r="F23" s="232"/>
      <c r="G23" s="238"/>
      <c r="H23" s="232"/>
      <c r="I23" s="238"/>
      <c r="J23" s="232"/>
      <c r="K23" s="238"/>
    </row>
    <row r="24" spans="1:11" ht="46.5" x14ac:dyDescent="0.35">
      <c r="A24" s="233">
        <v>4.09</v>
      </c>
      <c r="B24" s="234" t="s">
        <v>1414</v>
      </c>
      <c r="C24" s="234"/>
      <c r="D24" s="235"/>
      <c r="E24" s="229"/>
      <c r="F24" s="235"/>
      <c r="G24" s="238"/>
      <c r="H24" s="235"/>
      <c r="I24" s="238"/>
      <c r="J24" s="235"/>
      <c r="K24" s="238"/>
    </row>
    <row r="25" spans="1:11" x14ac:dyDescent="0.35">
      <c r="A25" s="236">
        <v>4.0999999999999996</v>
      </c>
      <c r="B25" s="231" t="s">
        <v>1415</v>
      </c>
      <c r="C25" s="231"/>
      <c r="D25" s="232"/>
      <c r="E25" s="229"/>
      <c r="F25" s="232"/>
      <c r="G25" s="238"/>
      <c r="H25" s="232"/>
      <c r="I25" s="238"/>
      <c r="J25" s="232"/>
      <c r="K25" s="238"/>
    </row>
    <row r="26" spans="1:11" x14ac:dyDescent="0.35">
      <c r="A26" s="233">
        <v>4.1100000000000003</v>
      </c>
      <c r="B26" s="234" t="s">
        <v>1416</v>
      </c>
      <c r="C26" s="234"/>
      <c r="D26" s="235"/>
      <c r="E26" s="229"/>
      <c r="F26" s="235"/>
      <c r="G26" s="238"/>
      <c r="H26" s="235"/>
      <c r="I26" s="238"/>
      <c r="J26" s="235"/>
      <c r="K26" s="238"/>
    </row>
    <row r="27" spans="1:11" ht="31" x14ac:dyDescent="0.35">
      <c r="A27" s="236">
        <v>4.12</v>
      </c>
      <c r="B27" s="231" t="s">
        <v>1417</v>
      </c>
      <c r="C27" s="231"/>
      <c r="D27" s="108"/>
      <c r="E27" s="229"/>
      <c r="F27" s="108"/>
      <c r="G27" s="238"/>
      <c r="H27" s="108"/>
      <c r="I27" s="238"/>
      <c r="J27" s="108"/>
      <c r="K27" s="238"/>
    </row>
    <row r="28" spans="1:11" x14ac:dyDescent="0.35">
      <c r="A28" s="233">
        <v>4.13</v>
      </c>
      <c r="B28" s="234" t="s">
        <v>1418</v>
      </c>
      <c r="C28" s="234"/>
      <c r="D28" s="125"/>
      <c r="E28" s="229"/>
      <c r="F28" s="125"/>
      <c r="G28" s="238"/>
      <c r="H28" s="125"/>
      <c r="I28" s="238"/>
      <c r="J28" s="125"/>
      <c r="K28" s="238"/>
    </row>
    <row r="29" spans="1:11" x14ac:dyDescent="0.35">
      <c r="A29" s="482">
        <v>4.1399999999999997</v>
      </c>
      <c r="B29" s="484" t="s">
        <v>239</v>
      </c>
      <c r="C29" s="231" t="s">
        <v>1419</v>
      </c>
      <c r="D29" s="108"/>
      <c r="E29" s="229"/>
      <c r="F29" s="108"/>
      <c r="G29" s="238"/>
      <c r="H29" s="108"/>
      <c r="I29" s="238"/>
      <c r="J29" s="108"/>
      <c r="K29" s="238"/>
    </row>
    <row r="30" spans="1:11" ht="62" x14ac:dyDescent="0.35">
      <c r="A30" s="494"/>
      <c r="B30" s="495"/>
      <c r="C30" s="231" t="s">
        <v>1420</v>
      </c>
      <c r="D30" s="108"/>
      <c r="E30" s="229"/>
      <c r="F30" s="108"/>
      <c r="G30" s="238"/>
      <c r="H30" s="108"/>
      <c r="I30" s="238"/>
      <c r="J30" s="108"/>
      <c r="K30" s="238"/>
    </row>
    <row r="31" spans="1:11" ht="31" x14ac:dyDescent="0.35">
      <c r="A31" s="494"/>
      <c r="B31" s="495"/>
      <c r="C31" s="231" t="s">
        <v>1421</v>
      </c>
      <c r="D31" s="108"/>
      <c r="E31" s="229"/>
      <c r="F31" s="108"/>
      <c r="G31" s="238"/>
      <c r="H31" s="108"/>
      <c r="I31" s="238"/>
      <c r="J31" s="108"/>
      <c r="K31" s="238"/>
    </row>
    <row r="32" spans="1:11" x14ac:dyDescent="0.35">
      <c r="A32" s="494"/>
      <c r="B32" s="495"/>
      <c r="C32" s="231" t="s">
        <v>1422</v>
      </c>
      <c r="D32" s="108"/>
      <c r="E32" s="229"/>
      <c r="F32" s="108"/>
      <c r="G32" s="238"/>
      <c r="H32" s="108"/>
      <c r="I32" s="238"/>
      <c r="J32" s="108"/>
      <c r="K32" s="238"/>
    </row>
    <row r="33" spans="1:11" x14ac:dyDescent="0.35">
      <c r="A33" s="494"/>
      <c r="B33" s="495"/>
      <c r="C33" s="231" t="s">
        <v>1423</v>
      </c>
      <c r="D33" s="108"/>
      <c r="E33" s="229"/>
      <c r="F33" s="108"/>
      <c r="G33" s="238"/>
      <c r="H33" s="108"/>
      <c r="I33" s="238"/>
      <c r="J33" s="108"/>
      <c r="K33" s="238"/>
    </row>
    <row r="34" spans="1:11" x14ac:dyDescent="0.35">
      <c r="A34" s="494"/>
      <c r="B34" s="495"/>
      <c r="C34" s="231" t="s">
        <v>1424</v>
      </c>
      <c r="D34" s="108"/>
      <c r="E34" s="229"/>
      <c r="F34" s="108"/>
      <c r="G34" s="238"/>
      <c r="H34" s="108"/>
      <c r="I34" s="238"/>
      <c r="J34" s="108"/>
      <c r="K34" s="238"/>
    </row>
    <row r="35" spans="1:11" x14ac:dyDescent="0.35">
      <c r="A35" s="494"/>
      <c r="B35" s="495"/>
      <c r="C35" s="231" t="s">
        <v>1425</v>
      </c>
      <c r="D35" s="108"/>
      <c r="E35" s="229"/>
      <c r="F35" s="108"/>
      <c r="G35" s="238"/>
      <c r="H35" s="108"/>
      <c r="I35" s="238"/>
      <c r="J35" s="108"/>
      <c r="K35" s="238"/>
    </row>
    <row r="36" spans="1:11" ht="31" x14ac:dyDescent="0.35">
      <c r="A36" s="483"/>
      <c r="B36" s="485"/>
      <c r="C36" s="231" t="s">
        <v>1426</v>
      </c>
      <c r="D36" s="108"/>
      <c r="E36" s="229"/>
      <c r="F36" s="108"/>
      <c r="G36" s="238"/>
      <c r="H36" s="108"/>
      <c r="I36" s="238"/>
      <c r="J36" s="108"/>
      <c r="K36" s="238"/>
    </row>
    <row r="37" spans="1:11" x14ac:dyDescent="0.35">
      <c r="A37" s="488">
        <v>4.1500000000000004</v>
      </c>
      <c r="B37" s="491" t="s">
        <v>1427</v>
      </c>
      <c r="C37" s="234" t="s">
        <v>1428</v>
      </c>
      <c r="D37" s="125"/>
      <c r="E37" s="229"/>
      <c r="F37" s="125"/>
      <c r="G37" s="238"/>
      <c r="H37" s="125"/>
      <c r="I37" s="238"/>
      <c r="J37" s="125"/>
      <c r="K37" s="238"/>
    </row>
    <row r="38" spans="1:11" x14ac:dyDescent="0.35">
      <c r="A38" s="489"/>
      <c r="B38" s="492"/>
      <c r="C38" s="234" t="s">
        <v>1429</v>
      </c>
      <c r="D38" s="125"/>
      <c r="E38" s="229"/>
      <c r="F38" s="125"/>
      <c r="G38" s="238"/>
      <c r="H38" s="125"/>
      <c r="I38" s="238"/>
      <c r="J38" s="125"/>
      <c r="K38" s="238"/>
    </row>
    <row r="39" spans="1:11" x14ac:dyDescent="0.35">
      <c r="A39" s="489"/>
      <c r="B39" s="492"/>
      <c r="C39" s="234" t="s">
        <v>1430</v>
      </c>
      <c r="D39" s="125"/>
      <c r="E39" s="229"/>
      <c r="F39" s="125"/>
      <c r="G39" s="238"/>
      <c r="H39" s="125"/>
      <c r="I39" s="238"/>
      <c r="J39" s="125"/>
      <c r="K39" s="238"/>
    </row>
    <row r="40" spans="1:11" x14ac:dyDescent="0.35">
      <c r="A40" s="490"/>
      <c r="B40" s="493"/>
      <c r="C40" s="234" t="s">
        <v>1431</v>
      </c>
      <c r="D40" s="125"/>
      <c r="E40" s="229"/>
      <c r="F40" s="125"/>
      <c r="G40" s="238"/>
      <c r="H40" s="125"/>
      <c r="I40" s="238"/>
      <c r="J40" s="125"/>
      <c r="K40" s="238"/>
    </row>
    <row r="41" spans="1:11" ht="194" customHeight="1" x14ac:dyDescent="0.35">
      <c r="A41" s="482">
        <v>5.01</v>
      </c>
      <c r="B41" s="484" t="s">
        <v>240</v>
      </c>
      <c r="C41" s="231" t="s">
        <v>1432</v>
      </c>
      <c r="D41" s="108"/>
      <c r="E41" s="107"/>
      <c r="F41" s="108"/>
      <c r="G41" s="107"/>
      <c r="H41" s="108"/>
      <c r="I41" s="107"/>
      <c r="J41" s="108"/>
      <c r="K41" s="107"/>
    </row>
    <row r="42" spans="1:11" x14ac:dyDescent="0.35">
      <c r="A42" s="494"/>
      <c r="B42" s="495"/>
      <c r="C42" s="231" t="s">
        <v>1433</v>
      </c>
      <c r="D42" s="108"/>
      <c r="E42" s="107"/>
      <c r="F42" s="108"/>
      <c r="G42" s="107"/>
      <c r="H42" s="108"/>
      <c r="I42" s="107"/>
      <c r="J42" s="108"/>
      <c r="K42" s="107"/>
    </row>
    <row r="43" spans="1:11" ht="98.4" customHeight="1" x14ac:dyDescent="0.35">
      <c r="A43" s="494"/>
      <c r="B43" s="495"/>
      <c r="C43" s="231" t="s">
        <v>1434</v>
      </c>
      <c r="D43" s="108"/>
      <c r="E43" s="107"/>
      <c r="F43" s="108"/>
      <c r="G43" s="107"/>
      <c r="H43" s="108"/>
      <c r="I43" s="107"/>
      <c r="J43" s="108"/>
      <c r="K43" s="107"/>
    </row>
    <row r="44" spans="1:11" ht="31" x14ac:dyDescent="0.35">
      <c r="A44" s="494"/>
      <c r="B44" s="495"/>
      <c r="C44" s="231" t="s">
        <v>1435</v>
      </c>
      <c r="D44" s="108"/>
      <c r="E44" s="107"/>
      <c r="F44" s="108"/>
      <c r="G44" s="107"/>
      <c r="H44" s="108"/>
      <c r="I44" s="107"/>
      <c r="J44" s="108"/>
      <c r="K44" s="107"/>
    </row>
    <row r="45" spans="1:11" x14ac:dyDescent="0.35">
      <c r="A45" s="494"/>
      <c r="B45" s="495"/>
      <c r="C45" s="231" t="s">
        <v>1436</v>
      </c>
      <c r="D45" s="108"/>
      <c r="E45" s="107"/>
      <c r="F45" s="108"/>
      <c r="G45" s="107"/>
      <c r="H45" s="108"/>
      <c r="I45" s="107"/>
      <c r="J45" s="108"/>
      <c r="K45" s="107"/>
    </row>
    <row r="46" spans="1:11" x14ac:dyDescent="0.35">
      <c r="A46" s="494"/>
      <c r="B46" s="495"/>
      <c r="C46" s="231" t="s">
        <v>1437</v>
      </c>
      <c r="D46" s="108"/>
      <c r="E46" s="107"/>
      <c r="F46" s="108"/>
      <c r="G46" s="107"/>
      <c r="H46" s="108"/>
      <c r="I46" s="107"/>
      <c r="J46" s="108"/>
      <c r="K46" s="107"/>
    </row>
    <row r="47" spans="1:11" ht="31" x14ac:dyDescent="0.35">
      <c r="A47" s="494"/>
      <c r="B47" s="495"/>
      <c r="C47" s="231" t="s">
        <v>1438</v>
      </c>
      <c r="D47" s="108"/>
      <c r="E47" s="107"/>
      <c r="F47" s="108"/>
      <c r="G47" s="107"/>
      <c r="H47" s="108"/>
      <c r="I47" s="107"/>
      <c r="J47" s="108"/>
      <c r="K47" s="107"/>
    </row>
    <row r="48" spans="1:11" ht="31" x14ac:dyDescent="0.35">
      <c r="A48" s="494"/>
      <c r="B48" s="495"/>
      <c r="C48" s="231" t="s">
        <v>1439</v>
      </c>
      <c r="D48" s="108"/>
      <c r="E48" s="107"/>
      <c r="F48" s="108"/>
      <c r="G48" s="107"/>
      <c r="H48" s="108"/>
      <c r="I48" s="107"/>
      <c r="J48" s="108"/>
      <c r="K48" s="107"/>
    </row>
    <row r="49" spans="1:11" x14ac:dyDescent="0.35">
      <c r="A49" s="483"/>
      <c r="B49" s="485"/>
      <c r="C49" s="231" t="s">
        <v>1440</v>
      </c>
      <c r="D49" s="108"/>
      <c r="E49" s="107"/>
      <c r="F49" s="108"/>
      <c r="G49" s="107"/>
      <c r="H49" s="108"/>
      <c r="I49" s="107"/>
      <c r="J49" s="108"/>
      <c r="K49" s="107"/>
    </row>
    <row r="50" spans="1:11" x14ac:dyDescent="0.35">
      <c r="A50" s="488">
        <v>5.0199999999999996</v>
      </c>
      <c r="B50" s="491" t="s">
        <v>241</v>
      </c>
      <c r="C50" s="234" t="s">
        <v>1441</v>
      </c>
      <c r="D50" s="125"/>
      <c r="E50" s="107"/>
      <c r="F50" s="125"/>
      <c r="G50" s="107"/>
      <c r="H50" s="125"/>
      <c r="I50" s="107"/>
      <c r="J50" s="125"/>
      <c r="K50" s="107"/>
    </row>
    <row r="51" spans="1:11" ht="31" x14ac:dyDescent="0.35">
      <c r="A51" s="489"/>
      <c r="B51" s="492"/>
      <c r="C51" s="234" t="s">
        <v>1442</v>
      </c>
      <c r="D51" s="125"/>
      <c r="E51" s="107"/>
      <c r="F51" s="125"/>
      <c r="G51" s="107"/>
      <c r="H51" s="125"/>
      <c r="I51" s="107"/>
      <c r="J51" s="125"/>
      <c r="K51" s="107"/>
    </row>
    <row r="52" spans="1:11" x14ac:dyDescent="0.35">
      <c r="A52" s="489"/>
      <c r="B52" s="492"/>
      <c r="C52" s="234" t="s">
        <v>1443</v>
      </c>
      <c r="D52" s="125"/>
      <c r="E52" s="107"/>
      <c r="F52" s="125"/>
      <c r="G52" s="107"/>
      <c r="H52" s="125"/>
      <c r="I52" s="107"/>
      <c r="J52" s="125"/>
      <c r="K52" s="107"/>
    </row>
    <row r="53" spans="1:11" x14ac:dyDescent="0.35">
      <c r="A53" s="489"/>
      <c r="B53" s="492"/>
      <c r="C53" s="234" t="s">
        <v>1444</v>
      </c>
      <c r="D53" s="125"/>
      <c r="E53" s="107"/>
      <c r="F53" s="125"/>
      <c r="G53" s="107"/>
      <c r="H53" s="125"/>
      <c r="I53" s="107"/>
      <c r="J53" s="125"/>
      <c r="K53" s="107"/>
    </row>
    <row r="54" spans="1:11" ht="31" x14ac:dyDescent="0.35">
      <c r="A54" s="489"/>
      <c r="B54" s="492"/>
      <c r="C54" s="234" t="s">
        <v>1445</v>
      </c>
      <c r="D54" s="125"/>
      <c r="E54" s="107"/>
      <c r="F54" s="125"/>
      <c r="G54" s="107"/>
      <c r="H54" s="125"/>
      <c r="I54" s="107"/>
      <c r="J54" s="125"/>
      <c r="K54" s="107"/>
    </row>
    <row r="55" spans="1:11" ht="31" x14ac:dyDescent="0.35">
      <c r="A55" s="490"/>
      <c r="B55" s="493"/>
      <c r="C55" s="234" t="s">
        <v>1446</v>
      </c>
      <c r="D55" s="125"/>
      <c r="E55" s="107"/>
      <c r="F55" s="125"/>
      <c r="G55" s="107"/>
      <c r="H55" s="125"/>
      <c r="I55" s="107"/>
      <c r="J55" s="125"/>
      <c r="K55" s="107"/>
    </row>
    <row r="56" spans="1:11" x14ac:dyDescent="0.35">
      <c r="A56" s="482">
        <v>5.03</v>
      </c>
      <c r="B56" s="484" t="s">
        <v>242</v>
      </c>
      <c r="C56" s="496" t="s">
        <v>1447</v>
      </c>
      <c r="D56" s="108"/>
      <c r="E56" s="107"/>
      <c r="F56" s="108"/>
      <c r="G56" s="107"/>
      <c r="H56" s="108"/>
      <c r="I56" s="107"/>
      <c r="J56" s="108"/>
      <c r="K56" s="107"/>
    </row>
    <row r="57" spans="1:11" x14ac:dyDescent="0.35">
      <c r="A57" s="494"/>
      <c r="B57" s="495"/>
      <c r="C57" s="497"/>
      <c r="D57" s="108"/>
      <c r="E57" s="107"/>
      <c r="F57" s="108"/>
      <c r="G57" s="107"/>
      <c r="H57" s="108"/>
      <c r="I57" s="107"/>
      <c r="J57" s="108"/>
      <c r="K57" s="107"/>
    </row>
    <row r="58" spans="1:11" x14ac:dyDescent="0.35">
      <c r="A58" s="494"/>
      <c r="B58" s="495"/>
      <c r="C58" s="497"/>
      <c r="D58" s="108"/>
      <c r="E58" s="107"/>
      <c r="F58" s="108"/>
      <c r="G58" s="107"/>
      <c r="H58" s="108"/>
      <c r="I58" s="107"/>
      <c r="J58" s="108"/>
      <c r="K58" s="107"/>
    </row>
    <row r="59" spans="1:11" x14ac:dyDescent="0.35">
      <c r="A59" s="494"/>
      <c r="B59" s="495"/>
      <c r="C59" s="498"/>
      <c r="D59" s="108"/>
      <c r="E59" s="107"/>
      <c r="F59" s="108"/>
      <c r="G59" s="107"/>
      <c r="H59" s="108"/>
      <c r="I59" s="107"/>
      <c r="J59" s="108"/>
      <c r="K59" s="107"/>
    </row>
    <row r="60" spans="1:11" x14ac:dyDescent="0.35">
      <c r="A60" s="483"/>
      <c r="B60" s="485"/>
      <c r="C60" s="231" t="s">
        <v>1448</v>
      </c>
      <c r="D60" s="108"/>
      <c r="E60" s="107"/>
      <c r="F60" s="108"/>
      <c r="G60" s="107"/>
      <c r="H60" s="108"/>
      <c r="I60" s="107"/>
      <c r="J60" s="108"/>
      <c r="K60" s="107"/>
    </row>
    <row r="61" spans="1:11" x14ac:dyDescent="0.35">
      <c r="A61" s="488">
        <v>5.04</v>
      </c>
      <c r="B61" s="491" t="s">
        <v>1449</v>
      </c>
      <c r="C61" s="234" t="s">
        <v>1450</v>
      </c>
      <c r="D61" s="125"/>
      <c r="E61" s="107"/>
      <c r="F61" s="125"/>
      <c r="G61" s="107"/>
      <c r="H61" s="125"/>
      <c r="I61" s="107"/>
      <c r="J61" s="125"/>
      <c r="K61" s="107"/>
    </row>
    <row r="62" spans="1:11" ht="31" x14ac:dyDescent="0.35">
      <c r="A62" s="489"/>
      <c r="B62" s="492"/>
      <c r="C62" s="234" t="s">
        <v>1451</v>
      </c>
      <c r="D62" s="125"/>
      <c r="E62" s="107"/>
      <c r="F62" s="125"/>
      <c r="G62" s="107"/>
      <c r="H62" s="125"/>
      <c r="I62" s="107"/>
      <c r="J62" s="125"/>
      <c r="K62" s="107"/>
    </row>
    <row r="63" spans="1:11" x14ac:dyDescent="0.35">
      <c r="A63" s="489"/>
      <c r="B63" s="492"/>
      <c r="C63" s="234" t="s">
        <v>1452</v>
      </c>
      <c r="D63" s="125"/>
      <c r="E63" s="107"/>
      <c r="F63" s="125"/>
      <c r="G63" s="107"/>
      <c r="H63" s="125"/>
      <c r="I63" s="107"/>
      <c r="J63" s="125"/>
      <c r="K63" s="107"/>
    </row>
    <row r="64" spans="1:11" ht="31" x14ac:dyDescent="0.35">
      <c r="A64" s="489"/>
      <c r="B64" s="492"/>
      <c r="C64" s="234" t="s">
        <v>1453</v>
      </c>
      <c r="D64" s="125"/>
      <c r="E64" s="107"/>
      <c r="F64" s="125"/>
      <c r="G64" s="107"/>
      <c r="H64" s="125"/>
      <c r="I64" s="107"/>
      <c r="J64" s="125"/>
      <c r="K64" s="107"/>
    </row>
    <row r="65" spans="1:11" ht="31" x14ac:dyDescent="0.35">
      <c r="A65" s="489"/>
      <c r="B65" s="492"/>
      <c r="C65" s="234" t="s">
        <v>1453</v>
      </c>
      <c r="D65" s="125"/>
      <c r="E65" s="107"/>
      <c r="F65" s="125"/>
      <c r="G65" s="107"/>
      <c r="H65" s="125"/>
      <c r="I65" s="107"/>
      <c r="J65" s="125"/>
      <c r="K65" s="107"/>
    </row>
    <row r="66" spans="1:11" x14ac:dyDescent="0.35">
      <c r="A66" s="489"/>
      <c r="B66" s="492"/>
      <c r="C66" s="234" t="s">
        <v>1454</v>
      </c>
      <c r="D66" s="125"/>
      <c r="E66" s="107"/>
      <c r="F66" s="125"/>
      <c r="G66" s="107"/>
      <c r="H66" s="125"/>
      <c r="I66" s="107"/>
      <c r="J66" s="125"/>
      <c r="K66" s="107"/>
    </row>
    <row r="67" spans="1:11" x14ac:dyDescent="0.35">
      <c r="A67" s="489"/>
      <c r="B67" s="492"/>
      <c r="C67" s="234" t="s">
        <v>1455</v>
      </c>
      <c r="D67" s="125"/>
      <c r="E67" s="107"/>
      <c r="F67" s="125"/>
      <c r="G67" s="107"/>
      <c r="H67" s="125"/>
      <c r="I67" s="107"/>
      <c r="J67" s="125"/>
      <c r="K67" s="107"/>
    </row>
    <row r="68" spans="1:11" ht="31" x14ac:dyDescent="0.35">
      <c r="A68" s="490"/>
      <c r="B68" s="493"/>
      <c r="C68" s="234" t="s">
        <v>1456</v>
      </c>
      <c r="D68" s="125"/>
      <c r="E68" s="107"/>
      <c r="F68" s="125"/>
      <c r="G68" s="107"/>
      <c r="H68" s="125"/>
      <c r="I68" s="107"/>
      <c r="J68" s="125"/>
      <c r="K68" s="107"/>
    </row>
    <row r="69" spans="1:11" ht="46.5" x14ac:dyDescent="0.35">
      <c r="A69" s="482">
        <v>5.05</v>
      </c>
      <c r="B69" s="484" t="s">
        <v>243</v>
      </c>
      <c r="C69" s="231" t="s">
        <v>1457</v>
      </c>
      <c r="D69" s="108"/>
      <c r="E69" s="107"/>
      <c r="F69" s="108"/>
      <c r="G69" s="107"/>
      <c r="H69" s="108"/>
      <c r="I69" s="107"/>
      <c r="J69" s="108"/>
      <c r="K69" s="107"/>
    </row>
    <row r="70" spans="1:11" ht="46.5" x14ac:dyDescent="0.35">
      <c r="A70" s="494"/>
      <c r="B70" s="495"/>
      <c r="C70" s="231" t="s">
        <v>1458</v>
      </c>
      <c r="D70" s="108"/>
      <c r="E70" s="107"/>
      <c r="F70" s="108"/>
      <c r="G70" s="107"/>
      <c r="H70" s="108"/>
      <c r="I70" s="107"/>
      <c r="J70" s="108"/>
      <c r="K70" s="107"/>
    </row>
    <row r="71" spans="1:11" x14ac:dyDescent="0.35">
      <c r="A71" s="494"/>
      <c r="B71" s="495"/>
      <c r="C71" s="496" t="s">
        <v>1459</v>
      </c>
      <c r="D71" s="108"/>
      <c r="E71" s="107"/>
      <c r="F71" s="108"/>
      <c r="G71" s="107"/>
      <c r="H71" s="108"/>
      <c r="I71" s="107"/>
      <c r="J71" s="108"/>
      <c r="K71" s="107"/>
    </row>
    <row r="72" spans="1:11" x14ac:dyDescent="0.35">
      <c r="A72" s="483"/>
      <c r="B72" s="485"/>
      <c r="C72" s="498"/>
      <c r="D72" s="108"/>
      <c r="E72" s="107"/>
      <c r="F72" s="108"/>
      <c r="G72" s="107"/>
      <c r="H72" s="108"/>
      <c r="I72" s="107"/>
      <c r="J72" s="108"/>
      <c r="K72" s="107"/>
    </row>
    <row r="73" spans="1:11" x14ac:dyDescent="0.35">
      <c r="A73" s="488">
        <v>5.0599999999999996</v>
      </c>
      <c r="B73" s="491" t="s">
        <v>244</v>
      </c>
      <c r="C73" s="234" t="s">
        <v>1460</v>
      </c>
      <c r="D73" s="125"/>
      <c r="E73" s="107"/>
      <c r="F73" s="125"/>
      <c r="G73" s="107"/>
      <c r="H73" s="125"/>
      <c r="I73" s="107"/>
      <c r="J73" s="125"/>
      <c r="K73" s="107"/>
    </row>
    <row r="74" spans="1:11" x14ac:dyDescent="0.35">
      <c r="A74" s="489"/>
      <c r="B74" s="492"/>
      <c r="C74" s="491" t="s">
        <v>1461</v>
      </c>
      <c r="D74" s="125"/>
      <c r="E74" s="107"/>
      <c r="F74" s="125"/>
      <c r="G74" s="107"/>
      <c r="H74" s="125"/>
      <c r="I74" s="107"/>
      <c r="J74" s="125"/>
      <c r="K74" s="107"/>
    </row>
    <row r="75" spans="1:11" x14ac:dyDescent="0.35">
      <c r="A75" s="489"/>
      <c r="B75" s="492"/>
      <c r="C75" s="492"/>
      <c r="D75" s="125"/>
      <c r="E75" s="107"/>
      <c r="F75" s="125"/>
      <c r="G75" s="107"/>
      <c r="H75" s="125"/>
      <c r="I75" s="107"/>
      <c r="J75" s="125"/>
      <c r="K75" s="107"/>
    </row>
    <row r="76" spans="1:11" x14ac:dyDescent="0.35">
      <c r="A76" s="489"/>
      <c r="B76" s="492"/>
      <c r="C76" s="493"/>
      <c r="D76" s="125"/>
      <c r="E76" s="107"/>
      <c r="F76" s="125"/>
      <c r="G76" s="107"/>
      <c r="H76" s="125"/>
      <c r="I76" s="107"/>
      <c r="J76" s="125"/>
      <c r="K76" s="107"/>
    </row>
    <row r="77" spans="1:11" ht="69.75" customHeight="1" x14ac:dyDescent="0.35">
      <c r="A77" s="489"/>
      <c r="B77" s="492"/>
      <c r="C77" s="491" t="s">
        <v>1462</v>
      </c>
      <c r="D77" s="125"/>
      <c r="E77" s="107"/>
      <c r="F77" s="125"/>
      <c r="G77" s="107"/>
      <c r="H77" s="125"/>
      <c r="I77" s="107"/>
      <c r="J77" s="125"/>
      <c r="K77" s="107"/>
    </row>
    <row r="78" spans="1:11" x14ac:dyDescent="0.35">
      <c r="A78" s="489"/>
      <c r="B78" s="492"/>
      <c r="C78" s="493"/>
      <c r="D78" s="125"/>
      <c r="E78" s="107"/>
      <c r="F78" s="125"/>
      <c r="G78" s="107"/>
      <c r="H78" s="125"/>
      <c r="I78" s="107"/>
      <c r="J78" s="125"/>
      <c r="K78" s="107"/>
    </row>
    <row r="79" spans="1:11" ht="31" x14ac:dyDescent="0.35">
      <c r="A79" s="490"/>
      <c r="B79" s="493"/>
      <c r="C79" s="234" t="s">
        <v>1463</v>
      </c>
      <c r="D79" s="125"/>
      <c r="E79" s="107"/>
      <c r="F79" s="125"/>
      <c r="G79" s="107"/>
      <c r="H79" s="125"/>
      <c r="I79" s="107"/>
      <c r="J79" s="125"/>
      <c r="K79" s="107"/>
    </row>
    <row r="80" spans="1:11" x14ac:dyDescent="0.35">
      <c r="A80" s="482">
        <v>5.07</v>
      </c>
      <c r="B80" s="484" t="s">
        <v>245</v>
      </c>
      <c r="C80" s="231" t="s">
        <v>1464</v>
      </c>
      <c r="D80" s="108"/>
      <c r="E80" s="107"/>
      <c r="F80" s="108"/>
      <c r="G80" s="107"/>
      <c r="H80" s="108"/>
      <c r="I80" s="107"/>
      <c r="J80" s="108"/>
      <c r="K80" s="107"/>
    </row>
    <row r="81" spans="1:11" ht="31" x14ac:dyDescent="0.35">
      <c r="A81" s="483"/>
      <c r="B81" s="485"/>
      <c r="C81" s="231" t="s">
        <v>1465</v>
      </c>
      <c r="D81" s="108"/>
      <c r="E81" s="107"/>
      <c r="F81" s="108"/>
      <c r="G81" s="107"/>
      <c r="H81" s="108"/>
      <c r="I81" s="107"/>
      <c r="J81" s="108"/>
      <c r="K81" s="107"/>
    </row>
    <row r="82" spans="1:11" x14ac:dyDescent="0.35">
      <c r="A82" s="488">
        <v>5.08</v>
      </c>
      <c r="B82" s="491" t="s">
        <v>246</v>
      </c>
      <c r="C82" s="234" t="s">
        <v>1466</v>
      </c>
      <c r="D82" s="125"/>
      <c r="E82" s="107"/>
      <c r="F82" s="125"/>
      <c r="G82" s="107"/>
      <c r="H82" s="125"/>
      <c r="I82" s="107"/>
      <c r="J82" s="125"/>
      <c r="K82" s="107"/>
    </row>
    <row r="83" spans="1:11" x14ac:dyDescent="0.35">
      <c r="A83" s="489"/>
      <c r="B83" s="492"/>
      <c r="C83" s="234" t="s">
        <v>1467</v>
      </c>
      <c r="D83" s="125"/>
      <c r="E83" s="107"/>
      <c r="F83" s="125"/>
      <c r="G83" s="107"/>
      <c r="H83" s="125"/>
      <c r="I83" s="107"/>
      <c r="J83" s="125"/>
      <c r="K83" s="107"/>
    </row>
    <row r="84" spans="1:11" x14ac:dyDescent="0.35">
      <c r="A84" s="490"/>
      <c r="B84" s="493"/>
      <c r="C84" s="234" t="s">
        <v>1468</v>
      </c>
      <c r="D84" s="125"/>
      <c r="E84" s="107"/>
      <c r="F84" s="125"/>
      <c r="G84" s="107"/>
      <c r="H84" s="125"/>
      <c r="I84" s="107"/>
      <c r="J84" s="125"/>
      <c r="K84" s="107"/>
    </row>
    <row r="85" spans="1:11" x14ac:dyDescent="0.35">
      <c r="A85" s="482">
        <v>5.09</v>
      </c>
      <c r="B85" s="484" t="s">
        <v>247</v>
      </c>
      <c r="C85" s="231" t="s">
        <v>1469</v>
      </c>
      <c r="D85" s="108"/>
      <c r="E85" s="107"/>
      <c r="F85" s="108"/>
      <c r="G85" s="107"/>
      <c r="H85" s="108"/>
      <c r="I85" s="107"/>
      <c r="J85" s="108"/>
      <c r="K85" s="107"/>
    </row>
    <row r="86" spans="1:11" ht="31" x14ac:dyDescent="0.35">
      <c r="A86" s="494"/>
      <c r="B86" s="495"/>
      <c r="C86" s="231" t="s">
        <v>1470</v>
      </c>
      <c r="D86" s="108"/>
      <c r="E86" s="107"/>
      <c r="F86" s="108"/>
      <c r="G86" s="107"/>
      <c r="H86" s="108"/>
      <c r="I86" s="107"/>
      <c r="J86" s="108"/>
      <c r="K86" s="107"/>
    </row>
    <row r="87" spans="1:11" x14ac:dyDescent="0.35">
      <c r="A87" s="483"/>
      <c r="B87" s="485"/>
      <c r="C87" s="231" t="s">
        <v>1471</v>
      </c>
      <c r="D87" s="108"/>
      <c r="E87" s="107"/>
      <c r="F87" s="108"/>
      <c r="G87" s="107"/>
      <c r="H87" s="108"/>
      <c r="I87" s="107"/>
      <c r="J87" s="108"/>
      <c r="K87" s="107"/>
    </row>
    <row r="88" spans="1:11" x14ac:dyDescent="0.35">
      <c r="A88" s="488">
        <v>5.0999999999999996</v>
      </c>
      <c r="B88" s="491" t="s">
        <v>248</v>
      </c>
      <c r="C88" s="234" t="s">
        <v>1472</v>
      </c>
      <c r="D88" s="125"/>
      <c r="E88" s="107"/>
      <c r="F88" s="125"/>
      <c r="G88" s="107"/>
      <c r="H88" s="125"/>
      <c r="I88" s="107"/>
      <c r="J88" s="125"/>
      <c r="K88" s="107"/>
    </row>
    <row r="89" spans="1:11" ht="31" x14ac:dyDescent="0.35">
      <c r="A89" s="489"/>
      <c r="B89" s="492"/>
      <c r="C89" s="234" t="s">
        <v>1473</v>
      </c>
      <c r="D89" s="125"/>
      <c r="E89" s="107"/>
      <c r="F89" s="125"/>
      <c r="G89" s="107"/>
      <c r="H89" s="125"/>
      <c r="I89" s="107"/>
      <c r="J89" s="125"/>
      <c r="K89" s="107"/>
    </row>
    <row r="90" spans="1:11" ht="31" x14ac:dyDescent="0.35">
      <c r="A90" s="490"/>
      <c r="B90" s="493"/>
      <c r="C90" s="234" t="s">
        <v>1474</v>
      </c>
      <c r="D90" s="125"/>
      <c r="E90" s="107"/>
      <c r="F90" s="125"/>
      <c r="G90" s="107"/>
      <c r="H90" s="125"/>
      <c r="I90" s="107"/>
      <c r="J90" s="125"/>
      <c r="K90" s="107"/>
    </row>
    <row r="91" spans="1:11" ht="93" x14ac:dyDescent="0.35">
      <c r="A91" s="499" t="s">
        <v>1475</v>
      </c>
      <c r="B91" s="500"/>
      <c r="C91" s="231" t="s">
        <v>1476</v>
      </c>
      <c r="D91" s="232"/>
      <c r="E91" s="107"/>
      <c r="F91" s="232"/>
      <c r="G91" s="107"/>
      <c r="H91" s="232"/>
      <c r="I91" s="107"/>
      <c r="J91" s="232"/>
      <c r="K91" s="107"/>
    </row>
    <row r="92" spans="1:11" ht="170.5" x14ac:dyDescent="0.35">
      <c r="A92" s="501" t="s">
        <v>1477</v>
      </c>
      <c r="B92" s="502"/>
      <c r="C92" s="234" t="s">
        <v>1478</v>
      </c>
      <c r="D92" s="125"/>
      <c r="E92" s="107"/>
      <c r="F92" s="125"/>
      <c r="G92" s="107"/>
      <c r="H92" s="125"/>
      <c r="I92" s="107"/>
      <c r="J92" s="125"/>
      <c r="K92" s="107"/>
    </row>
    <row r="93" spans="1:11" x14ac:dyDescent="0.35">
      <c r="A93" s="499" t="s">
        <v>1479</v>
      </c>
      <c r="B93" s="500"/>
      <c r="C93" s="231"/>
      <c r="D93" s="232"/>
      <c r="E93" s="107"/>
      <c r="F93" s="232"/>
      <c r="G93" s="107"/>
      <c r="H93" s="232"/>
      <c r="I93" s="107"/>
      <c r="J93" s="232"/>
      <c r="K93" s="107"/>
    </row>
    <row r="94" spans="1:11" x14ac:dyDescent="0.35">
      <c r="E94" s="127"/>
      <c r="G94" s="127"/>
      <c r="I94" s="127"/>
      <c r="K94" s="127"/>
    </row>
  </sheetData>
  <mergeCells count="40">
    <mergeCell ref="A91:B91"/>
    <mergeCell ref="A92:B92"/>
    <mergeCell ref="A93:B93"/>
    <mergeCell ref="A82:A84"/>
    <mergeCell ref="B82:B84"/>
    <mergeCell ref="A85:A87"/>
    <mergeCell ref="B85:B87"/>
    <mergeCell ref="A88:A90"/>
    <mergeCell ref="B88:B90"/>
    <mergeCell ref="A73:A79"/>
    <mergeCell ref="B73:B79"/>
    <mergeCell ref="C74:C76"/>
    <mergeCell ref="C77:C78"/>
    <mergeCell ref="A80:A81"/>
    <mergeCell ref="B80:B81"/>
    <mergeCell ref="C56:C59"/>
    <mergeCell ref="A61:A68"/>
    <mergeCell ref="B61:B68"/>
    <mergeCell ref="A69:A72"/>
    <mergeCell ref="B69:B72"/>
    <mergeCell ref="C71:C72"/>
    <mergeCell ref="A41:A49"/>
    <mergeCell ref="B41:B49"/>
    <mergeCell ref="A50:A55"/>
    <mergeCell ref="B50:B55"/>
    <mergeCell ref="A56:A60"/>
    <mergeCell ref="B56:B60"/>
    <mergeCell ref="A19:A20"/>
    <mergeCell ref="B19:B20"/>
    <mergeCell ref="A29:A36"/>
    <mergeCell ref="B29:B36"/>
    <mergeCell ref="A37:A40"/>
    <mergeCell ref="B37:B40"/>
    <mergeCell ref="A17:A18"/>
    <mergeCell ref="B17:B18"/>
    <mergeCell ref="B1:C1"/>
    <mergeCell ref="A2:A12"/>
    <mergeCell ref="B2:B12"/>
    <mergeCell ref="A13:A15"/>
    <mergeCell ref="B13:B15"/>
  </mergeCells>
  <conditionalFormatting sqref="E101 E108:E1048576 E1:E93">
    <cfRule type="cellIs" dxfId="27" priority="61" operator="equal">
      <formula>"NA"</formula>
    </cfRule>
    <cfRule type="cellIs" dxfId="26" priority="62" operator="equal">
      <formula>"Comply"</formula>
    </cfRule>
    <cfRule type="cellIs" dxfId="25" priority="63" operator="equal">
      <formula>"Does not comply"</formula>
    </cfRule>
  </conditionalFormatting>
  <conditionalFormatting sqref="K101 K108:K1048576 K1:K93 I101 I108:I1048576 I1:I93 G101 G108:G1048576 G1:G93">
    <cfRule type="cellIs" dxfId="24" priority="1" operator="equal">
      <formula>"NA"</formula>
    </cfRule>
    <cfRule type="cellIs" dxfId="23" priority="2" operator="equal">
      <formula>"Comply"</formula>
    </cfRule>
    <cfRule type="cellIs" dxfId="22" priority="3" operator="equal">
      <formula>"Does not comply"</formula>
    </cfRule>
  </conditionalFormatting>
  <dataValidations count="1">
    <dataValidation type="list" allowBlank="1" showInputMessage="1" showErrorMessage="1" sqref="D1 F1 H1 J1 I41:I93 E41:E93 G41:G93 K41:K93" xr:uid="{62A12910-CCA4-49BD-B490-34D9133C7BC7}">
      <formula1>#N/A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759A4C-0BAA-4730-ABC2-808DC65326F2}">
          <x14:formula1>
            <xm:f>Data!$G$2:$G$4</xm:f>
          </x14:formula1>
          <xm:sqref>E2:E40 G2:G40 I2:I40 K2:K40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 Control</vt:lpstr>
      <vt:lpstr>Gen</vt:lpstr>
      <vt:lpstr>Doc Rev</vt:lpstr>
      <vt:lpstr>Doc Followup</vt:lpstr>
      <vt:lpstr>Scope-Witns-PT-MT</vt:lpstr>
      <vt:lpstr>Pre Assessment</vt:lpstr>
      <vt:lpstr>Logistics</vt:lpstr>
      <vt:lpstr>Agenda</vt:lpstr>
      <vt:lpstr>Report</vt:lpstr>
      <vt:lpstr>NC</vt:lpstr>
      <vt:lpstr>Attendance</vt:lpstr>
      <vt:lpstr>Recomnd</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2021-10-04T10:52:17Z</dcterms:modified>
</cp:coreProperties>
</file>